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S:\BLKGRNT\19 Adult Proposals\CMHAM\"/>
    </mc:Choice>
  </mc:AlternateContent>
  <xr:revisionPtr revIDLastSave="0" documentId="13_ncr:1_{1DDD7DF7-0952-48C7-9CC2-114F3E7FC165}" xr6:coauthVersionLast="40" xr6:coauthVersionMax="40" xr10:uidLastSave="{00000000-0000-0000-0000-000000000000}"/>
  <bookViews>
    <workbookView xWindow="0" yWindow="0" windowWidth="25200" windowHeight="11775" activeTab="1" xr2:uid="{E1F15003-9D6A-4DD5-834F-625A8FD0033E}"/>
  </bookViews>
  <sheets>
    <sheet name="Invoice" sheetId="1" r:id="rId1"/>
    <sheet name="Travel Reimbursement Form" sheetId="4" r:id="rId2"/>
    <sheet name="Instructions for Invoice" sheetId="2" r:id="rId3"/>
    <sheet name="Instructions for Travel Form" sheetId="3" r:id="rId4"/>
  </sheets>
  <definedNames>
    <definedName name="_xlnm.Print_Area" localSheetId="2">'Instructions for Invoice'!$B$1:$C$61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7" i="4" l="1"/>
  <c r="G22" i="4" l="1"/>
  <c r="F28" i="1" l="1"/>
  <c r="G28" i="1" s="1"/>
  <c r="G14" i="1" l="1"/>
  <c r="E28" i="1"/>
  <c r="G23" i="4"/>
  <c r="G15" i="1" l="1"/>
  <c r="G16" i="1" s="1"/>
  <c r="G17" i="1" s="1"/>
  <c r="G18" i="1" s="1"/>
  <c r="G19" i="1" s="1"/>
  <c r="G20" i="1" s="1"/>
  <c r="G21" i="1" s="1"/>
  <c r="G22" i="1" s="1"/>
  <c r="G23" i="1" s="1"/>
  <c r="G24" i="1" s="1"/>
  <c r="G25" i="1" s="1"/>
  <c r="G26" i="1" s="1"/>
  <c r="G32" i="4"/>
</calcChain>
</file>

<file path=xl/sharedStrings.xml><?xml version="1.0" encoding="utf-8"?>
<sst xmlns="http://schemas.openxmlformats.org/spreadsheetml/2006/main" count="135" uniqueCount="112">
  <si>
    <t xml:space="preserve">                                                                Training Invoice</t>
  </si>
  <si>
    <t>Contract Rate</t>
  </si>
  <si>
    <t>Date</t>
  </si>
  <si>
    <t>Hours</t>
  </si>
  <si>
    <t>Service Description</t>
  </si>
  <si>
    <t>Billings Year  to Date</t>
  </si>
  <si>
    <t>Remaining Contract Funds</t>
  </si>
  <si>
    <t>Date:</t>
  </si>
  <si>
    <t>Invoice #:</t>
  </si>
  <si>
    <t>To:</t>
  </si>
  <si>
    <t>426 South Walnut Street</t>
  </si>
  <si>
    <t>Lansing, MI  48933</t>
  </si>
  <si>
    <t>TRANSPORTATION BY AUTO:</t>
  </si>
  <si>
    <t>TRANSPORTATION BY AIR:</t>
  </si>
  <si>
    <t>Commuting vs. Staying Overnight</t>
  </si>
  <si>
    <t xml:space="preserve">MEALS: </t>
  </si>
  <si>
    <t>For food and beverage items, you can be reimbursed for a “tip” of no more than 20% as long as the overall cost of the meal and tip together does not exceed maximum state meal reimbursement.</t>
  </si>
  <si>
    <t>Charges for alcoholic beverages are not reimbursable.</t>
  </si>
  <si>
    <t>No “bulk” purchases of food are allowed.  Meals must be from a restaurant, not a grocery store.</t>
  </si>
  <si>
    <t>Whenever meals are served as part of the conference/training/meeting, the traveler shall not be entitled to any meal allowance for those meals.</t>
  </si>
  <si>
    <t xml:space="preserve">If receipts are submitted for a higher amount than shown above, you will only be reimbursed for the appropriate amount listed as per the allowance for individual meals schedule above. </t>
  </si>
  <si>
    <t>Select Cities:</t>
  </si>
  <si>
    <t>When meetings are held in Ann Arbor, Auburn Hills, Detroit, Grand Rapids, Holland, Mackinac Island, Petoskey, Pontiac, South Haven, Traverse City, Leland, all of Wayne and Oakland County, the following maximum rates apply: breakfast maximum of $10.25; lunch maximum of $10.25; dinner maximum of $24.25.</t>
  </si>
  <si>
    <t>Individual meal reimbursement will be based on the following schedule:</t>
  </si>
  <si>
    <t>•</t>
  </si>
  <si>
    <t>All travelers should purchase the least expensive fare available on any one flight (first class airfare or preferred seating is not allowed); detailed receipts must be submitted for common carrier or chartered air travel; whenever meals are served on planes, the traveler shall not be entitled to any meal allowance for those meals.</t>
  </si>
  <si>
    <t>When a work assignment to the field will require more than one consecutive day’s effort, an overnight stay is reimbursable for destinations 60 or more miles away from either the contractor’s home or workstation (whichever is less) only for the consecutive night(s) during the business need.</t>
  </si>
  <si>
    <t xml:space="preserve">Community Mental Health Association of Michigan </t>
  </si>
  <si>
    <t>426 S. Walnut Street, Lansing, MI  48933</t>
  </si>
  <si>
    <t>Phone:  (517) 374-6848</t>
  </si>
  <si>
    <t>Fax:  (517) 374-1053</t>
  </si>
  <si>
    <t>First &amp; Last Name:</t>
  </si>
  <si>
    <t>Make Check Payable To:</t>
  </si>
  <si>
    <t>If Receiving an Honorarium, Social Security or Federal ID #:</t>
  </si>
  <si>
    <t>Address to Mail Check:</t>
  </si>
  <si>
    <t>Project/Training Name:</t>
  </si>
  <si>
    <t>Project/Training Date:</t>
  </si>
  <si>
    <t>CMHAM Internal Use Ony:  Account#:                   Staff Initials:                Date:</t>
  </si>
  <si>
    <t>Amount</t>
  </si>
  <si>
    <t>Honorarium/Contract Fee:</t>
  </si>
  <si>
    <t>Travel:</t>
  </si>
  <si>
    <t>Parking/Tolls:</t>
  </si>
  <si>
    <t>Air Fare:</t>
  </si>
  <si>
    <t>Car Rental:</t>
  </si>
  <si>
    <t>Lodging:</t>
  </si>
  <si>
    <t>Meals:</t>
  </si>
  <si>
    <t>Total:</t>
  </si>
  <si>
    <t>Signature:</t>
  </si>
  <si>
    <r>
      <t>I hereby attest that the travel related expenses reported herein are true and accurate and are submitted in accordance with the MACMHB Travel Policy.</t>
    </r>
    <r>
      <rPr>
        <sz val="12"/>
        <color theme="1"/>
        <rFont val="Arial Narrow"/>
        <family val="2"/>
      </rPr>
      <t xml:space="preserve">  It is expected that vouchers will be prepared and submitted within 60 days after any conference/training/meeting attended. Vouchers submitted after 60 days may not be reimbursed.  </t>
    </r>
  </si>
  <si>
    <t>Project/Training Location (City):</t>
  </si>
  <si>
    <t>(Mapping documentation i.e. Google, Map Quest, etc. is REQUIRED)</t>
  </si>
  <si>
    <t>Detailed receipts are required; NOT the credit card summary top sheet.</t>
  </si>
  <si>
    <t># of Breakfast(s)  (Actual cost only; not to exceed $8.50)</t>
  </si>
  <si>
    <t>Community Mental Health Association of Michigan</t>
  </si>
  <si>
    <r>
      <t xml:space="preserve">Email: </t>
    </r>
    <r>
      <rPr>
        <b/>
        <sz val="11"/>
        <color rgb="FF0070C0"/>
        <rFont val="Arial"/>
        <family val="2"/>
      </rPr>
      <t>grantmanager@cmham.org</t>
    </r>
  </si>
  <si>
    <t>Total This Period</t>
  </si>
  <si>
    <t>Billings year-to-date forward</t>
  </si>
  <si>
    <t xml:space="preserve">The nights prior to the business starting and after the business has been completed are not approved for overnight reimbursement under 60 miles from either the employee’s home or workstation (whichever is less). </t>
  </si>
  <si>
    <r>
      <t>Detailed</t>
    </r>
    <r>
      <rPr>
        <b/>
        <u/>
        <sz val="16"/>
        <rFont val="Arial Narrow"/>
        <family val="2"/>
      </rPr>
      <t xml:space="preserve"> receipts must be submitted for all requests. </t>
    </r>
  </si>
  <si>
    <t>Step #</t>
  </si>
  <si>
    <t>Description</t>
  </si>
  <si>
    <t>Fill in the date of the invoice.</t>
  </si>
  <si>
    <t>Fill in the project name.</t>
  </si>
  <si>
    <t>Fill in contract rate.</t>
  </si>
  <si>
    <t xml:space="preserve">Fill in date of service. </t>
  </si>
  <si>
    <t>Fill in hours, if appplicable.</t>
  </si>
  <si>
    <t>Fill in service description.</t>
  </si>
  <si>
    <t>Once the invoice has been filled out, the invoice total will populate under "Total This Period".</t>
  </si>
  <si>
    <t>Instructions for Invoice Form and Completion</t>
  </si>
  <si>
    <t>a) Look at the previous invoice, find the dollar figure under "Billings Year-to-Date" at the bottom of the invoice.</t>
  </si>
  <si>
    <t>b)  Enter the amount in 7b.</t>
  </si>
  <si>
    <r>
      <t xml:space="preserve">If you are using this sheet for the 1st time, </t>
    </r>
    <r>
      <rPr>
        <b/>
        <i/>
        <u/>
        <sz val="11"/>
        <color rgb="FFFF0000"/>
        <rFont val="Calibri"/>
        <family val="2"/>
        <scheme val="minor"/>
      </rPr>
      <t>SKIP STEP #7</t>
    </r>
    <r>
      <rPr>
        <b/>
        <i/>
        <sz val="11"/>
        <color rgb="FFFF0000"/>
        <rFont val="Calibri"/>
        <family val="2"/>
        <scheme val="minor"/>
      </rPr>
      <t xml:space="preserve"> and go directly to step #8. </t>
    </r>
  </si>
  <si>
    <t>Once the invoice has been filled out, the "Remaining Contract Funds" will populate.</t>
  </si>
  <si>
    <t>Travel Reimbursement Form and Completion Check List</t>
  </si>
  <si>
    <t># of Lunch(s)        (Actual cost only; not to exceed $8.50)</t>
  </si>
  <si>
    <t># of Dinner(s)       (Actual cost only; not to exceed $19.00)</t>
  </si>
  <si>
    <t>Fill in the invoice number, if applicable.</t>
  </si>
  <si>
    <t>Receipts for baggage fees must also be submitted.</t>
  </si>
  <si>
    <t>No incidentals will be reimbursed (housekeeping tips, movies, fitness club, etc.).</t>
  </si>
  <si>
    <t>https://www.michigan.gov/documents/dmb/Active_Hotels_342675_7.pdf?20140906155810s</t>
  </si>
  <si>
    <t xml:space="preserve">State of Michigan Hotel Listing &amp; Policy Guidelines Website Address </t>
  </si>
  <si>
    <r>
      <t>HOTEL</t>
    </r>
    <r>
      <rPr>
        <b/>
        <sz val="14"/>
        <rFont val="Arial Narrow"/>
        <family val="2"/>
      </rPr>
      <t xml:space="preserve">: </t>
    </r>
  </si>
  <si>
    <r>
      <t>Detailed receipts for meals are required</t>
    </r>
    <r>
      <rPr>
        <b/>
        <sz val="12"/>
        <rFont val="Arial Narrow"/>
        <family val="2"/>
      </rPr>
      <t xml:space="preserve">: credit card summary top receipts will </t>
    </r>
    <r>
      <rPr>
        <b/>
        <u/>
        <sz val="12"/>
        <rFont val="Arial Narrow"/>
        <family val="2"/>
      </rPr>
      <t>NOT</t>
    </r>
    <r>
      <rPr>
        <b/>
        <sz val="12"/>
        <rFont val="Arial Narrow"/>
        <family val="2"/>
      </rPr>
      <t xml:space="preserve"> be accepted.</t>
    </r>
  </si>
  <si>
    <r>
      <t>Breakfast</t>
    </r>
    <r>
      <rPr>
        <b/>
        <sz val="12"/>
        <rFont val="Arial Narrow"/>
        <family val="2"/>
      </rPr>
      <t xml:space="preserve"> </t>
    </r>
    <r>
      <rPr>
        <sz val="12"/>
        <rFont val="Arial Narrow"/>
        <family val="2"/>
      </rPr>
      <t>-- When travel commences prior to 6:00 a.m. and extends beyond 8:30am</t>
    </r>
  </si>
  <si>
    <r>
      <t>Lunch</t>
    </r>
    <r>
      <rPr>
        <sz val="12"/>
        <rFont val="Arial Narrow"/>
        <family val="2"/>
      </rPr>
      <t xml:space="preserve"> -- When travel commences prior to 11:30 a.m. and extends beyond 2:00pm</t>
    </r>
  </si>
  <si>
    <r>
      <t>Dinner</t>
    </r>
    <r>
      <rPr>
        <sz val="12"/>
        <rFont val="Arial Narrow"/>
        <family val="2"/>
      </rPr>
      <t xml:space="preserve"> -- When travel commences prior to 6:30 p.m. and extends beyond 8:00pm</t>
    </r>
  </si>
  <si>
    <r>
      <t xml:space="preserve">When the business need is a one-day event, overnight stays within 60 miles of the contractor’s home or workstation, whichever is less, </t>
    </r>
    <r>
      <rPr>
        <b/>
        <sz val="12"/>
        <rFont val="Arial Narrow"/>
        <family val="2"/>
      </rPr>
      <t>are not reimbursable.</t>
    </r>
  </si>
  <si>
    <r>
      <t>Rental car (</t>
    </r>
    <r>
      <rPr>
        <b/>
        <sz val="12"/>
        <rFont val="Arial Narrow"/>
        <family val="2"/>
      </rPr>
      <t xml:space="preserve">requires pre authorization): </t>
    </r>
    <r>
      <rPr>
        <sz val="12"/>
        <rFont val="Arial Narrow"/>
        <family val="2"/>
      </rPr>
      <t xml:space="preserve"> reserve an economy or standard vehicle.  </t>
    </r>
    <r>
      <rPr>
        <i/>
        <u/>
        <sz val="12"/>
        <rFont val="Arial Narrow"/>
        <family val="2"/>
      </rPr>
      <t>Luxury cars, SUVs, sports cars, limousines, etc. will not be reimbursed.</t>
    </r>
  </si>
  <si>
    <t>Maps for mileage</t>
  </si>
  <si>
    <t>Supporting documentation</t>
  </si>
  <si>
    <t>Receipts (and information needed) include meal amounts and select cities</t>
  </si>
  <si>
    <t>Email:  grantmanager@cmham.org</t>
  </si>
  <si>
    <t>TRAVEL POLICIES &amp; EXPENSE VOUCHER – FY19 GRANTS</t>
  </si>
  <si>
    <t>Current Invoice</t>
  </si>
  <si>
    <t>(Detailed receipts are required)</t>
  </si>
  <si>
    <t>Standard Coach Rate (Detailed receipts are required)</t>
  </si>
  <si>
    <t>Miscellaneous:</t>
  </si>
  <si>
    <t>Fill in the billings year to date column.</t>
  </si>
  <si>
    <t xml:space="preserve">Fill in the current invoice amount.  </t>
  </si>
  <si>
    <t>Once the invoice has been filled out, the "Billings Year-to-Date" will populate.</t>
  </si>
  <si>
    <t>For additional expenses, repeat steps 8 - 11.</t>
  </si>
  <si>
    <t>Contractor</t>
  </si>
  <si>
    <t>Project</t>
  </si>
  <si>
    <t>Total Contract Amount</t>
  </si>
  <si>
    <t>Fill in the contractor name.</t>
  </si>
  <si>
    <t>Fill in your total contract amount. Once this amount is filled out you will notice the "Remaining Contract Funds" line will populate down the page.</t>
  </si>
  <si>
    <r>
      <t xml:space="preserve">Number of nights at $85.00 per night </t>
    </r>
    <r>
      <rPr>
        <b/>
        <i/>
        <sz val="10"/>
        <color theme="1"/>
        <rFont val="Arial"/>
        <family val="2"/>
      </rPr>
      <t>(</t>
    </r>
    <r>
      <rPr>
        <b/>
        <i/>
        <sz val="10"/>
        <rFont val="Arial"/>
        <family val="2"/>
      </rPr>
      <t>New rate as of 1/1/2019</t>
    </r>
    <r>
      <rPr>
        <b/>
        <i/>
        <sz val="10"/>
        <color theme="1"/>
        <rFont val="Arial"/>
        <family val="2"/>
      </rPr>
      <t>)</t>
    </r>
  </si>
  <si>
    <r>
      <t xml:space="preserve"># of miles at IRS approved rate </t>
    </r>
    <r>
      <rPr>
        <b/>
        <i/>
        <sz val="10"/>
        <color theme="1"/>
        <rFont val="Arial"/>
        <family val="2"/>
      </rPr>
      <t>(.58 new rate as of 1/1/2019)</t>
    </r>
  </si>
  <si>
    <t>Hotel Taxes/Resort Fee (Detailed receipts are required)</t>
  </si>
  <si>
    <r>
      <t xml:space="preserve">Mileage reimbursement request </t>
    </r>
    <r>
      <rPr>
        <b/>
        <u/>
        <sz val="12"/>
        <rFont val="Arial Narrow"/>
        <family val="2"/>
      </rPr>
      <t>must be accompanied by mapping documentation</t>
    </r>
    <r>
      <rPr>
        <sz val="12"/>
        <rFont val="Arial Narrow"/>
        <family val="2"/>
      </rPr>
      <t xml:space="preserve"> (i.e. Map Quest, Google, etc) printout showing actual mileage.  Mileage reimbursement will be at the federal reimbursement rate allowed by the IRS.  Rate from 10/01/18 - 12/31/18 is .545 cents a mile.  New rate beginning 1/1/19 is .58 cents a mile.</t>
    </r>
  </si>
  <si>
    <r>
      <t xml:space="preserve">When making hotel reservations, you are required to book at the Michigan state rate of $85/night (new rate as of 1/1/2019) + hotel taxes.  If the state rate is not available, you must receive prior approval for a higher room rate.  </t>
    </r>
    <r>
      <rPr>
        <b/>
        <sz val="12"/>
        <color rgb="FF000000"/>
        <rFont val="Arial Narrow"/>
        <family val="2"/>
      </rPr>
      <t>A copy of the detailed hotel bill is required for reimbursemen</t>
    </r>
    <r>
      <rPr>
        <sz val="12"/>
        <color rgb="FF000000"/>
        <rFont val="Arial Narrow"/>
        <family val="2"/>
      </rPr>
      <t xml:space="preserve">t.  </t>
    </r>
  </si>
  <si>
    <t>Grant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</si>
</sst>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8" x14ac:knownFonts="1">
    <font>
      <sz val="11"/>
      <color theme="1"/>
      <name val="Calibri"/>
      <family val="2"/>
      <scheme val="minor"/>
    </font>
    <font>
      <b/>
      <u/>
      <sz val="13"/>
      <name val="Arial Narrow"/>
      <family val="2"/>
    </font>
    <font>
      <sz val="13"/>
      <name val="Arial Narrow"/>
      <family val="2"/>
    </font>
    <font>
      <sz val="14"/>
      <color theme="1"/>
      <name val="Calibri"/>
      <family val="2"/>
      <scheme val="minor"/>
    </font>
    <font>
      <b/>
      <i/>
      <u/>
      <sz val="16"/>
      <name val="Arial Narrow"/>
      <family val="2"/>
    </font>
    <font>
      <b/>
      <u/>
      <sz val="16"/>
      <name val="Arial Narrow"/>
      <family val="2"/>
    </font>
    <font>
      <b/>
      <sz val="13"/>
      <color theme="1"/>
      <name val="Arial"/>
      <family val="2"/>
    </font>
    <font>
      <sz val="11"/>
      <color theme="1"/>
      <name val="Arial"/>
      <family val="2"/>
    </font>
    <font>
      <b/>
      <sz val="11"/>
      <color theme="1"/>
      <name val="Arial"/>
      <family val="2"/>
    </font>
    <font>
      <b/>
      <sz val="12"/>
      <color theme="1"/>
      <name val="Arial"/>
      <family val="2"/>
    </font>
    <font>
      <sz val="11"/>
      <color theme="0"/>
      <name val="Arial"/>
      <family val="2"/>
    </font>
    <font>
      <b/>
      <i/>
      <sz val="12"/>
      <color theme="1"/>
      <name val="Arial"/>
      <family val="2"/>
    </font>
    <font>
      <sz val="12"/>
      <color theme="1"/>
      <name val="Arial Narrow"/>
      <family val="2"/>
    </font>
    <font>
      <b/>
      <i/>
      <sz val="11"/>
      <color rgb="FFFF0000"/>
      <name val="Arial"/>
      <family val="2"/>
    </font>
    <font>
      <b/>
      <i/>
      <sz val="16"/>
      <color theme="1"/>
      <name val="Arial"/>
      <family val="2"/>
    </font>
    <font>
      <i/>
      <sz val="14"/>
      <name val="Arial"/>
      <family val="2"/>
    </font>
    <font>
      <b/>
      <sz val="11"/>
      <name val="Arial"/>
      <family val="2"/>
    </font>
    <font>
      <sz val="11"/>
      <name val="Arial"/>
      <family val="2"/>
    </font>
    <font>
      <sz val="8"/>
      <color rgb="FF000000"/>
      <name val="Arial"/>
      <family val="2"/>
    </font>
    <font>
      <b/>
      <sz val="10"/>
      <color rgb="FFFFFFFF"/>
      <name val="Arial"/>
      <family val="2"/>
    </font>
    <font>
      <sz val="8"/>
      <name val="Arial"/>
      <family val="2"/>
    </font>
    <font>
      <sz val="11"/>
      <color rgb="FF000000"/>
      <name val="Arial"/>
      <family val="2"/>
    </font>
    <font>
      <b/>
      <sz val="11"/>
      <color rgb="FF000000"/>
      <name val="Arial"/>
      <family val="2"/>
    </font>
    <font>
      <b/>
      <sz val="11"/>
      <color rgb="FF0070C0"/>
      <name val="Arial"/>
      <family val="2"/>
    </font>
    <font>
      <b/>
      <sz val="11"/>
      <color theme="1"/>
      <name val="Calibri"/>
      <family val="2"/>
      <scheme val="minor"/>
    </font>
    <font>
      <b/>
      <i/>
      <sz val="11"/>
      <color rgb="FFFF0000"/>
      <name val="Calibri"/>
      <family val="2"/>
      <scheme val="minor"/>
    </font>
    <font>
      <b/>
      <sz val="16"/>
      <color theme="1"/>
      <name val="Arial"/>
      <family val="2"/>
    </font>
    <font>
      <b/>
      <i/>
      <u/>
      <sz val="11"/>
      <color rgb="FFFF0000"/>
      <name val="Calibri"/>
      <family val="2"/>
      <scheme val="minor"/>
    </font>
    <font>
      <b/>
      <sz val="14"/>
      <color theme="1"/>
      <name val="Calibri"/>
      <family val="2"/>
      <scheme val="minor"/>
    </font>
    <font>
      <b/>
      <sz val="12"/>
      <name val="Arial Narrow"/>
      <family val="2"/>
    </font>
    <font>
      <u/>
      <sz val="11"/>
      <color theme="10"/>
      <name val="Calibri"/>
      <family val="2"/>
      <scheme val="minor"/>
    </font>
    <font>
      <u/>
      <sz val="11"/>
      <color rgb="FF0070C0"/>
      <name val="Calibri"/>
      <family val="2"/>
      <scheme val="minor"/>
    </font>
    <font>
      <sz val="14"/>
      <color theme="1"/>
      <name val="Arial Narrow"/>
      <family val="2"/>
    </font>
    <font>
      <b/>
      <sz val="14"/>
      <name val="Arial Narrow"/>
      <family val="2"/>
    </font>
    <font>
      <b/>
      <u/>
      <sz val="14"/>
      <name val="Arial Narrow"/>
      <family val="2"/>
    </font>
    <font>
      <u/>
      <sz val="14"/>
      <name val="Arial Narrow"/>
      <family val="2"/>
    </font>
    <font>
      <u/>
      <sz val="14"/>
      <color theme="1"/>
      <name val="Arial Narrow"/>
      <family val="2"/>
    </font>
    <font>
      <b/>
      <u/>
      <sz val="12"/>
      <name val="Arial Narrow"/>
      <family val="2"/>
    </font>
    <font>
      <sz val="12"/>
      <name val="Arial Narrow"/>
      <family val="2"/>
    </font>
    <font>
      <sz val="12"/>
      <color rgb="FF000000"/>
      <name val="Arial Narrow"/>
      <family val="2"/>
    </font>
    <font>
      <b/>
      <u/>
      <sz val="12"/>
      <color rgb="FF000000"/>
      <name val="Arial Narrow"/>
      <family val="2"/>
    </font>
    <font>
      <b/>
      <sz val="12"/>
      <color rgb="FF000000"/>
      <name val="Arial Narrow"/>
      <family val="2"/>
    </font>
    <font>
      <i/>
      <u/>
      <sz val="12"/>
      <name val="Arial Narrow"/>
      <family val="2"/>
    </font>
    <font>
      <sz val="12"/>
      <color theme="1"/>
      <name val="Calibri"/>
      <family val="2"/>
      <scheme val="minor"/>
    </font>
    <font>
      <sz val="14"/>
      <name val="Arial"/>
      <family val="2"/>
    </font>
    <font>
      <b/>
      <i/>
      <sz val="10"/>
      <color theme="1"/>
      <name val="Arial"/>
      <family val="2"/>
    </font>
    <font>
      <b/>
      <i/>
      <sz val="12"/>
      <color rgb="FF0070C0"/>
      <name val="Calibri"/>
      <family val="2"/>
      <scheme val="minor"/>
    </font>
    <font>
      <b/>
      <i/>
      <sz val="10"/>
      <name val="Arial"/>
      <family val="2"/>
    </font>
  </fonts>
  <fills count="10">
    <fill>
      <patternFill patternType="none"/>
    </fill>
    <fill>
      <patternFill patternType="gray125"/>
    </fill>
    <fill>
      <patternFill patternType="solid">
        <fgColor rgb="FFFFFFFF"/>
        <bgColor indexed="64"/>
      </patternFill>
    </fill>
    <fill>
      <patternFill patternType="mediumGray">
        <fgColor rgb="FF215868"/>
        <bgColor rgb="FF215868"/>
      </patternFill>
    </fill>
    <fill>
      <patternFill patternType="solid">
        <fgColor rgb="FFEDF3F3"/>
        <bgColor indexed="64"/>
      </patternFill>
    </fill>
    <fill>
      <patternFill patternType="solid">
        <fgColor rgb="FF002060"/>
        <bgColor indexed="64"/>
      </patternFill>
    </fill>
    <fill>
      <patternFill patternType="solid">
        <fgColor theme="4" tint="0.79998168889431442"/>
        <bgColor indexed="64"/>
      </patternFill>
    </fill>
    <fill>
      <patternFill patternType="solid">
        <fgColor theme="0" tint="-0.249977111117893"/>
        <bgColor indexed="64"/>
      </patternFill>
    </fill>
    <fill>
      <patternFill patternType="darkGray">
        <bgColor theme="4" tint="0.79998168889431442"/>
      </patternFill>
    </fill>
    <fill>
      <patternFill patternType="darkGray">
        <bgColor rgb="FFFFFFFF"/>
      </patternFill>
    </fill>
  </fills>
  <borders count="50">
    <border>
      <left/>
      <right/>
      <top/>
      <bottom/>
      <diagonal/>
    </border>
    <border>
      <left/>
      <right style="medium">
        <color rgb="FF999999"/>
      </right>
      <top style="medium">
        <color rgb="FF999999"/>
      </top>
      <bottom style="medium">
        <color rgb="FF999999"/>
      </bottom>
      <diagonal/>
    </border>
    <border>
      <left style="medium">
        <color rgb="FF999999"/>
      </left>
      <right style="medium">
        <color rgb="FF999999"/>
      </right>
      <top/>
      <bottom style="medium">
        <color rgb="FF999999"/>
      </bottom>
      <diagonal/>
    </border>
    <border>
      <left/>
      <right style="medium">
        <color rgb="FF999999"/>
      </right>
      <top/>
      <bottom style="medium">
        <color rgb="FF999999"/>
      </bottom>
      <diagonal/>
    </border>
    <border>
      <left style="medium">
        <color rgb="FF999999"/>
      </left>
      <right style="medium">
        <color rgb="FF999999"/>
      </right>
      <top/>
      <bottom/>
      <diagonal/>
    </border>
    <border>
      <left/>
      <right style="medium">
        <color rgb="FF999999"/>
      </right>
      <top style="medium">
        <color rgb="FF999999"/>
      </top>
      <bottom/>
      <diagonal/>
    </border>
    <border>
      <left/>
      <right style="medium">
        <color rgb="FF999999"/>
      </right>
      <top/>
      <bottom/>
      <diagonal/>
    </border>
    <border>
      <left style="medium">
        <color rgb="FF999999"/>
      </left>
      <right/>
      <top/>
      <bottom/>
      <diagonal/>
    </border>
    <border>
      <left style="medium">
        <color rgb="FF999999"/>
      </left>
      <right/>
      <top/>
      <bottom style="medium">
        <color rgb="FF99999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999999"/>
      </top>
      <bottom/>
      <diagonal/>
    </border>
    <border>
      <left style="medium">
        <color rgb="FF999999"/>
      </left>
      <right/>
      <top style="medium">
        <color rgb="FF999999"/>
      </top>
      <bottom style="medium">
        <color rgb="FF999999"/>
      </bottom>
      <diagonal/>
    </border>
    <border>
      <left/>
      <right style="medium">
        <color theme="0" tint="-0.499984740745262"/>
      </right>
      <top style="medium">
        <color rgb="FF999999"/>
      </top>
      <bottom/>
      <diagonal/>
    </border>
    <border>
      <left style="medium">
        <color theme="0" tint="-0.499984740745262"/>
      </left>
      <right style="medium">
        <color rgb="FF999999"/>
      </right>
      <top/>
      <bottom style="medium">
        <color rgb="FF999999"/>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s>
  <cellStyleXfs count="2">
    <xf numFmtId="0" fontId="0" fillId="0" borderId="0"/>
    <xf numFmtId="0" fontId="30" fillId="0" borderId="0" applyNumberFormat="0" applyFill="0" applyBorder="0" applyAlignment="0" applyProtection="0"/>
  </cellStyleXfs>
  <cellXfs count="138">
    <xf numFmtId="0" fontId="0" fillId="0" borderId="0" xfId="0"/>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top"/>
    </xf>
    <xf numFmtId="0" fontId="0" fillId="0" borderId="0" xfId="0" applyAlignment="1"/>
    <xf numFmtId="0" fontId="7" fillId="0" borderId="9" xfId="0" applyFont="1" applyBorder="1"/>
    <xf numFmtId="0" fontId="7" fillId="6" borderId="9" xfId="0" applyFont="1" applyFill="1" applyBorder="1"/>
    <xf numFmtId="0" fontId="7" fillId="5" borderId="16" xfId="0" applyFont="1" applyFill="1" applyBorder="1"/>
    <xf numFmtId="0" fontId="7" fillId="5" borderId="0" xfId="0" applyFont="1" applyFill="1" applyBorder="1"/>
    <xf numFmtId="0" fontId="10" fillId="5" borderId="17" xfId="0" applyFont="1" applyFill="1" applyBorder="1"/>
    <xf numFmtId="44" fontId="7" fillId="6" borderId="28" xfId="0" applyNumberFormat="1" applyFont="1" applyFill="1" applyBorder="1"/>
    <xf numFmtId="0" fontId="8" fillId="0" borderId="27" xfId="0" applyFont="1" applyBorder="1"/>
    <xf numFmtId="0" fontId="8" fillId="6" borderId="27" xfId="0" applyFont="1" applyFill="1" applyBorder="1"/>
    <xf numFmtId="44" fontId="7" fillId="0" borderId="28" xfId="0" applyNumberFormat="1" applyFont="1" applyBorder="1"/>
    <xf numFmtId="0" fontId="7" fillId="8" borderId="28" xfId="0" applyFont="1" applyFill="1" applyBorder="1"/>
    <xf numFmtId="0" fontId="9" fillId="0" borderId="27" xfId="0" applyFont="1" applyBorder="1"/>
    <xf numFmtId="44" fontId="7" fillId="0" borderId="28" xfId="0" applyNumberFormat="1" applyFont="1" applyFill="1" applyBorder="1"/>
    <xf numFmtId="44" fontId="7" fillId="6" borderId="26" xfId="0" applyNumberFormat="1" applyFont="1" applyFill="1" applyBorder="1"/>
    <xf numFmtId="44" fontId="7" fillId="6" borderId="42" xfId="0" applyNumberFormat="1" applyFont="1" applyFill="1" applyBorder="1"/>
    <xf numFmtId="0" fontId="24" fillId="0" borderId="0" xfId="0" applyFont="1"/>
    <xf numFmtId="0" fontId="25" fillId="0" borderId="0" xfId="0" applyFont="1"/>
    <xf numFmtId="0" fontId="0" fillId="0" borderId="0" xfId="0" applyAlignment="1">
      <alignment vertical="center" wrapText="1"/>
    </xf>
    <xf numFmtId="0" fontId="24" fillId="0" borderId="0" xfId="0" applyFont="1" applyAlignment="1"/>
    <xf numFmtId="0" fontId="28" fillId="0" borderId="0" xfId="0" applyFont="1"/>
    <xf numFmtId="0" fontId="31" fillId="0" borderId="0" xfId="1" applyFont="1"/>
    <xf numFmtId="0" fontId="32" fillId="0" borderId="0" xfId="0" applyFont="1"/>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6" fillId="0" borderId="0" xfId="0" applyFont="1"/>
    <xf numFmtId="0" fontId="12" fillId="0" borderId="0" xfId="0" applyFont="1"/>
    <xf numFmtId="0" fontId="37"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vertical="center"/>
    </xf>
    <xf numFmtId="0" fontId="40" fillId="0" borderId="0" xfId="0" applyFont="1" applyAlignment="1">
      <alignment vertical="center"/>
    </xf>
    <xf numFmtId="0" fontId="37" fillId="0" borderId="0" xfId="0" applyFont="1" applyAlignment="1">
      <alignment vertical="center" wrapText="1"/>
    </xf>
    <xf numFmtId="0" fontId="43" fillId="0" borderId="0" xfId="0" applyFont="1" applyAlignment="1">
      <alignment wrapText="1"/>
    </xf>
    <xf numFmtId="0" fontId="0" fillId="0" borderId="0" xfId="0" applyProtection="1">
      <protection locked="0"/>
    </xf>
    <xf numFmtId="0" fontId="15" fillId="0" borderId="0" xfId="0" applyFont="1" applyAlignment="1" applyProtection="1">
      <alignment horizontal="right" vertical="center" wrapText="1"/>
      <protection locked="0"/>
    </xf>
    <xf numFmtId="0" fontId="7" fillId="0" borderId="0" xfId="0" applyFont="1" applyProtection="1">
      <protection locked="0"/>
    </xf>
    <xf numFmtId="0" fontId="16" fillId="0" borderId="0" xfId="0" applyFont="1" applyAlignment="1" applyProtection="1">
      <alignment horizontal="left" vertical="center" wrapText="1"/>
      <protection locked="0"/>
    </xf>
    <xf numFmtId="0" fontId="16" fillId="0" borderId="0" xfId="0" applyFont="1" applyAlignment="1" applyProtection="1">
      <alignment horizontal="right" vertical="center" wrapText="1"/>
      <protection locked="0"/>
    </xf>
    <xf numFmtId="14" fontId="44" fillId="0" borderId="47" xfId="0" applyNumberFormat="1" applyFont="1" applyBorder="1" applyAlignment="1" applyProtection="1">
      <alignment horizontal="right" vertical="center" wrapText="1"/>
      <protection locked="0"/>
    </xf>
    <xf numFmtId="0" fontId="17" fillId="0" borderId="0" xfId="0" applyFont="1" applyAlignment="1" applyProtection="1">
      <alignment horizontal="right" vertical="center" wrapText="1"/>
      <protection locked="0"/>
    </xf>
    <xf numFmtId="0" fontId="44" fillId="0" borderId="48" xfId="0" applyFont="1" applyBorder="1" applyAlignment="1" applyProtection="1">
      <alignment horizontal="right" vertical="center" wrapText="1"/>
      <protection locked="0"/>
    </xf>
    <xf numFmtId="0" fontId="18" fillId="0" borderId="0" xfId="0" applyFont="1" applyAlignment="1" applyProtection="1">
      <alignment vertical="center"/>
      <protection locked="0"/>
    </xf>
    <xf numFmtId="0" fontId="19" fillId="3" borderId="5" xfId="0" applyFont="1" applyFill="1" applyBorder="1" applyAlignment="1" applyProtection="1">
      <alignment horizontal="center" vertical="center" wrapText="1"/>
      <protection locked="0"/>
    </xf>
    <xf numFmtId="0" fontId="17" fillId="2" borderId="1" xfId="0" applyFont="1" applyFill="1" applyBorder="1" applyAlignment="1" applyProtection="1">
      <alignment vertical="center" wrapText="1"/>
      <protection locked="0"/>
    </xf>
    <xf numFmtId="44" fontId="17" fillId="2" borderId="1" xfId="0" applyNumberFormat="1" applyFont="1" applyFill="1" applyBorder="1" applyAlignment="1" applyProtection="1">
      <alignment vertical="center" wrapText="1"/>
      <protection locked="0"/>
    </xf>
    <xf numFmtId="0" fontId="18" fillId="2" borderId="0" xfId="0" applyFont="1" applyFill="1" applyBorder="1" applyAlignment="1" applyProtection="1">
      <alignment horizontal="left" vertical="center" wrapText="1"/>
      <protection locked="0"/>
    </xf>
    <xf numFmtId="0" fontId="20" fillId="2" borderId="0" xfId="0" applyFont="1" applyFill="1" applyBorder="1" applyAlignment="1" applyProtection="1">
      <alignment horizontal="left" vertical="center" wrapText="1"/>
      <protection locked="0"/>
    </xf>
    <xf numFmtId="0" fontId="19" fillId="3" borderId="4" xfId="0" applyFont="1" applyFill="1" applyBorder="1" applyAlignment="1" applyProtection="1">
      <alignment horizontal="center" vertical="center" wrapText="1"/>
      <protection locked="0"/>
    </xf>
    <xf numFmtId="0" fontId="19" fillId="3" borderId="6" xfId="0" applyFont="1" applyFill="1" applyBorder="1" applyAlignment="1" applyProtection="1">
      <alignment horizontal="center" vertical="center" wrapText="1"/>
      <protection locked="0"/>
    </xf>
    <xf numFmtId="14" fontId="21" fillId="9" borderId="46" xfId="0" applyNumberFormat="1" applyFont="1" applyFill="1" applyBorder="1" applyAlignment="1" applyProtection="1">
      <alignment vertical="center"/>
      <protection locked="0"/>
    </xf>
    <xf numFmtId="44" fontId="21" fillId="2" borderId="3" xfId="0" applyNumberFormat="1" applyFont="1" applyFill="1" applyBorder="1" applyAlignment="1" applyProtection="1">
      <alignment horizontal="right" vertical="center"/>
      <protection locked="0"/>
    </xf>
    <xf numFmtId="14" fontId="21" fillId="4" borderId="46" xfId="0" applyNumberFormat="1" applyFont="1" applyFill="1" applyBorder="1" applyAlignment="1" applyProtection="1">
      <alignment vertical="center"/>
      <protection locked="0"/>
    </xf>
    <xf numFmtId="0" fontId="21" fillId="4" borderId="3" xfId="0" applyFont="1" applyFill="1" applyBorder="1" applyAlignment="1" applyProtection="1">
      <alignment vertical="center"/>
      <protection locked="0"/>
    </xf>
    <xf numFmtId="44" fontId="21" fillId="4" borderId="3" xfId="0" applyNumberFormat="1" applyFont="1" applyFill="1" applyBorder="1" applyAlignment="1" applyProtection="1">
      <alignment horizontal="right" vertical="center"/>
      <protection locked="0"/>
    </xf>
    <xf numFmtId="14" fontId="21" fillId="2" borderId="46" xfId="0" applyNumberFormat="1" applyFont="1" applyFill="1" applyBorder="1" applyAlignment="1" applyProtection="1">
      <alignment vertical="center"/>
      <protection locked="0"/>
    </xf>
    <xf numFmtId="0" fontId="21" fillId="2" borderId="3" xfId="0" applyFont="1" applyFill="1" applyBorder="1" applyAlignment="1" applyProtection="1">
      <alignment vertical="center"/>
      <protection locked="0"/>
    </xf>
    <xf numFmtId="0" fontId="21" fillId="4" borderId="46" xfId="0" applyFont="1" applyFill="1" applyBorder="1" applyAlignment="1" applyProtection="1">
      <alignment vertical="center"/>
      <protection locked="0"/>
    </xf>
    <xf numFmtId="0" fontId="21" fillId="2" borderId="46" xfId="0" applyFont="1" applyFill="1" applyBorder="1" applyAlignment="1" applyProtection="1">
      <alignment vertical="center"/>
      <protection locked="0"/>
    </xf>
    <xf numFmtId="44" fontId="21" fillId="0" borderId="3" xfId="0" applyNumberFormat="1" applyFont="1" applyFill="1" applyBorder="1" applyAlignment="1" applyProtection="1">
      <alignment horizontal="right" vertical="center"/>
      <protection locked="0"/>
    </xf>
    <xf numFmtId="0" fontId="21" fillId="4" borderId="2" xfId="0" applyFont="1" applyFill="1" applyBorder="1" applyAlignment="1" applyProtection="1">
      <alignment vertical="center"/>
      <protection locked="0"/>
    </xf>
    <xf numFmtId="0" fontId="21" fillId="2" borderId="2" xfId="0" applyFont="1" applyFill="1" applyBorder="1" applyAlignment="1" applyProtection="1">
      <alignment vertical="center"/>
      <protection locked="0"/>
    </xf>
    <xf numFmtId="0" fontId="21" fillId="0" borderId="2" xfId="0" applyFont="1" applyFill="1" applyBorder="1" applyAlignment="1" applyProtection="1">
      <alignment vertical="center"/>
      <protection locked="0"/>
    </xf>
    <xf numFmtId="0" fontId="21" fillId="0" borderId="3" xfId="0" applyFont="1" applyFill="1" applyBorder="1" applyAlignment="1" applyProtection="1">
      <alignment vertical="center"/>
      <protection locked="0"/>
    </xf>
    <xf numFmtId="44" fontId="21" fillId="2" borderId="3" xfId="0" applyNumberFormat="1" applyFont="1" applyFill="1" applyBorder="1" applyAlignment="1" applyProtection="1">
      <alignment horizontal="right" vertical="center"/>
    </xf>
    <xf numFmtId="44" fontId="0" fillId="0" borderId="49" xfId="0" applyNumberFormat="1" applyBorder="1" applyProtection="1"/>
    <xf numFmtId="0" fontId="46" fillId="0" borderId="0" xfId="0" applyFont="1" applyAlignment="1">
      <alignment horizontal="right"/>
    </xf>
    <xf numFmtId="0" fontId="19" fillId="3" borderId="7" xfId="0" applyFont="1" applyFill="1" applyBorder="1" applyAlignment="1" applyProtection="1">
      <alignment horizontal="center" vertical="center" wrapText="1"/>
      <protection locked="0"/>
    </xf>
    <xf numFmtId="0" fontId="19" fillId="3" borderId="0" xfId="0" applyFont="1" applyFill="1" applyBorder="1" applyAlignment="1" applyProtection="1">
      <alignment horizontal="center" vertical="center" wrapText="1"/>
      <protection locked="0"/>
    </xf>
    <xf numFmtId="0" fontId="21" fillId="2" borderId="9" xfId="0" applyFont="1" applyFill="1" applyBorder="1" applyAlignment="1" applyProtection="1">
      <alignment horizontal="left" vertical="center" wrapText="1"/>
      <protection locked="0"/>
    </xf>
    <xf numFmtId="0" fontId="14" fillId="0" borderId="0" xfId="0" applyFont="1" applyAlignment="1" applyProtection="1">
      <alignment horizontal="right" vertical="center"/>
      <protection locked="0"/>
    </xf>
    <xf numFmtId="0" fontId="17" fillId="2" borderId="44"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7" fillId="0" borderId="43" xfId="0" applyFont="1" applyBorder="1" applyAlignment="1" applyProtection="1">
      <alignment horizontal="center"/>
      <protection locked="0"/>
    </xf>
    <xf numFmtId="0" fontId="7" fillId="0" borderId="45" xfId="0" applyFont="1" applyBorder="1" applyAlignment="1" applyProtection="1">
      <alignment horizontal="center"/>
      <protection locked="0"/>
    </xf>
    <xf numFmtId="0" fontId="16" fillId="0" borderId="0" xfId="0" applyFont="1" applyAlignment="1" applyProtection="1">
      <alignment horizontal="center" vertical="center" wrapText="1"/>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left" vertical="center" wrapText="1"/>
      <protection locked="0"/>
    </xf>
    <xf numFmtId="0" fontId="22" fillId="2" borderId="8"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9" fillId="0" borderId="13" xfId="0" applyFont="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0" fontId="9" fillId="0" borderId="1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6" xfId="0" applyFont="1" applyBorder="1" applyAlignment="1">
      <alignment horizontal="center"/>
    </xf>
    <xf numFmtId="0" fontId="9" fillId="0" borderId="0"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0" fontId="9" fillId="0" borderId="20" xfId="0" applyFont="1" applyBorder="1" applyAlignment="1">
      <alignment horizontal="center"/>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8" fillId="6" borderId="27" xfId="0" applyFont="1" applyFill="1" applyBorder="1" applyAlignment="1">
      <alignment horizontal="left"/>
    </xf>
    <xf numFmtId="0" fontId="8" fillId="6" borderId="9" xfId="0" applyFont="1" applyFill="1" applyBorder="1" applyAlignment="1">
      <alignment horizontal="left"/>
    </xf>
    <xf numFmtId="0" fontId="8" fillId="6" borderId="24" xfId="0" applyFont="1" applyFill="1" applyBorder="1" applyAlignment="1">
      <alignment horizontal="left"/>
    </xf>
    <xf numFmtId="0" fontId="8" fillId="6" borderId="25" xfId="0" applyFont="1" applyFill="1" applyBorder="1" applyAlignment="1">
      <alignment horizontal="left"/>
    </xf>
    <xf numFmtId="0" fontId="8" fillId="0" borderId="27" xfId="0" applyFont="1" applyFill="1" applyBorder="1" applyAlignment="1">
      <alignment horizontal="left"/>
    </xf>
    <xf numFmtId="0" fontId="8" fillId="0" borderId="9" xfId="0" applyFont="1" applyFill="1" applyBorder="1" applyAlignment="1">
      <alignment horizontal="left"/>
    </xf>
    <xf numFmtId="0" fontId="8" fillId="6" borderId="34" xfId="0" applyFont="1" applyFill="1" applyBorder="1" applyAlignment="1">
      <alignment horizontal="left"/>
    </xf>
    <xf numFmtId="0" fontId="8" fillId="6" borderId="35" xfId="0" applyFont="1" applyFill="1" applyBorder="1" applyAlignment="1">
      <alignment horizontal="left"/>
    </xf>
    <xf numFmtId="0" fontId="8" fillId="0" borderId="28" xfId="0" applyFont="1" applyFill="1" applyBorder="1" applyAlignment="1">
      <alignment horizontal="left"/>
    </xf>
    <xf numFmtId="0" fontId="8" fillId="6" borderId="36" xfId="0" applyFont="1" applyFill="1" applyBorder="1" applyAlignment="1">
      <alignment horizontal="left"/>
    </xf>
    <xf numFmtId="0" fontId="7" fillId="0" borderId="27" xfId="0" applyFont="1" applyBorder="1" applyAlignment="1">
      <alignment horizontal="right"/>
    </xf>
    <xf numFmtId="0" fontId="7" fillId="0" borderId="9" xfId="0" applyFont="1" applyBorder="1" applyAlignment="1">
      <alignment horizontal="right"/>
    </xf>
    <xf numFmtId="0" fontId="7" fillId="6" borderId="9" xfId="0" applyFont="1" applyFill="1" applyBorder="1" applyAlignment="1">
      <alignment horizontal="right"/>
    </xf>
    <xf numFmtId="0" fontId="8" fillId="6" borderId="26" xfId="0" applyFont="1" applyFill="1" applyBorder="1" applyAlignment="1">
      <alignment horizontal="left"/>
    </xf>
    <xf numFmtId="0" fontId="8" fillId="6" borderId="28" xfId="0" applyFont="1" applyFill="1" applyBorder="1" applyAlignment="1">
      <alignment horizontal="left"/>
    </xf>
    <xf numFmtId="0" fontId="8" fillId="7" borderId="37" xfId="0" applyFont="1" applyFill="1" applyBorder="1" applyAlignment="1">
      <alignment horizontal="left"/>
    </xf>
    <xf numFmtId="0" fontId="8" fillId="7" borderId="38" xfId="0" applyFont="1" applyFill="1" applyBorder="1" applyAlignment="1">
      <alignment horizontal="left"/>
    </xf>
    <xf numFmtId="0" fontId="8" fillId="7" borderId="39" xfId="0" applyFont="1" applyFill="1" applyBorder="1" applyAlignment="1">
      <alignment horizontal="left"/>
    </xf>
    <xf numFmtId="0" fontId="13" fillId="6" borderId="9" xfId="0" applyFont="1" applyFill="1" applyBorder="1" applyAlignment="1">
      <alignment horizontal="center" vertical="center" wrapText="1"/>
    </xf>
    <xf numFmtId="0" fontId="8" fillId="6" borderId="27" xfId="0" applyFont="1" applyFill="1" applyBorder="1" applyAlignment="1">
      <alignment horizontal="left" vertical="center"/>
    </xf>
    <xf numFmtId="0" fontId="7" fillId="0" borderId="10" xfId="0" applyFont="1" applyBorder="1" applyAlignment="1">
      <alignment horizontal="left"/>
    </xf>
    <xf numFmtId="0" fontId="7" fillId="0" borderId="11" xfId="0" applyFont="1" applyBorder="1" applyAlignment="1">
      <alignment horizontal="left"/>
    </xf>
    <xf numFmtId="0" fontId="7" fillId="0" borderId="12" xfId="0" applyFont="1" applyBorder="1" applyAlignment="1">
      <alignment horizontal="left"/>
    </xf>
    <xf numFmtId="0" fontId="7" fillId="0" borderId="9" xfId="0" applyFont="1" applyBorder="1" applyAlignment="1">
      <alignment horizontal="left"/>
    </xf>
    <xf numFmtId="0" fontId="9" fillId="6" borderId="40" xfId="0" applyFont="1" applyFill="1" applyBorder="1" applyAlignment="1">
      <alignment horizontal="left"/>
    </xf>
    <xf numFmtId="0" fontId="9" fillId="6" borderId="41" xfId="0" applyFont="1" applyFill="1" applyBorder="1" applyAlignment="1">
      <alignment horizontal="left"/>
    </xf>
    <xf numFmtId="44" fontId="7" fillId="0" borderId="28" xfId="0" applyNumberFormat="1" applyFont="1" applyBorder="1" applyAlignment="1">
      <alignment horizontal="left" vertical="center"/>
    </xf>
    <xf numFmtId="0" fontId="9" fillId="0" borderId="29" xfId="0" applyFont="1" applyBorder="1" applyAlignment="1">
      <alignment horizontal="left"/>
    </xf>
    <xf numFmtId="0" fontId="9" fillId="0" borderId="30" xfId="0" applyFont="1" applyBorder="1" applyAlignment="1">
      <alignment horizontal="left"/>
    </xf>
    <xf numFmtId="0" fontId="9" fillId="0" borderId="31" xfId="0" applyFont="1" applyBorder="1" applyAlignment="1">
      <alignment horizontal="left"/>
    </xf>
    <xf numFmtId="0" fontId="9" fillId="0" borderId="32" xfId="0" applyFont="1" applyBorder="1" applyAlignment="1">
      <alignment horizontal="left"/>
    </xf>
    <xf numFmtId="0" fontId="9" fillId="0" borderId="33" xfId="0" applyFont="1" applyBorder="1" applyAlignment="1">
      <alignment horizontal="left"/>
    </xf>
    <xf numFmtId="0" fontId="8" fillId="0" borderId="27" xfId="0" applyFont="1" applyBorder="1" applyAlignment="1">
      <alignment horizontal="left" vertical="center"/>
    </xf>
    <xf numFmtId="0" fontId="26" fillId="0" borderId="0" xfId="0" applyFont="1" applyAlignment="1">
      <alignment horizontal="center"/>
    </xf>
    <xf numFmtId="0" fontId="4" fillId="0" borderId="0" xfId="0" applyFont="1" applyAlignment="1">
      <alignment horizontal="center" vertical="center"/>
    </xf>
  </cellXfs>
  <cellStyles count="2">
    <cellStyle name="Hyperlink" xfId="1" builtinId="8"/>
    <cellStyle name="Normal" xfId="0" builtinId="0"/>
  </cellStyles>
  <dxfs count="1">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69919</xdr:colOff>
      <xdr:row>1</xdr:row>
      <xdr:rowOff>123825</xdr:rowOff>
    </xdr:from>
    <xdr:to>
      <xdr:col>2</xdr:col>
      <xdr:colOff>8731180</xdr:colOff>
      <xdr:row>40</xdr:row>
      <xdr:rowOff>47625</xdr:rowOff>
    </xdr:to>
    <xdr:pic>
      <xdr:nvPicPr>
        <xdr:cNvPr id="4" name="Picture 3">
          <a:extLst>
            <a:ext uri="{FF2B5EF4-FFF2-40B4-BE49-F238E27FC236}">
              <a16:creationId xmlns:a16="http://schemas.microsoft.com/office/drawing/2014/main" id="{686855E8-5076-4B43-8155-082B3A2C05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79519" y="381000"/>
          <a:ext cx="9156561" cy="735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76C0D7C-8DD2-4D27-8ACC-7AE956CE7947}" name="Table2" displayName="Table2" ref="B43:C61" totalsRowShown="0" headerRowDxfId="0">
  <autoFilter ref="B43:C61" xr:uid="{813CE4B6-6E0E-4BA7-8028-377620E56C61}"/>
  <tableColumns count="2">
    <tableColumn id="1" xr3:uid="{FB84D90D-1F85-4565-98D4-A20704AD8A8D}" name="Step #"/>
    <tableColumn id="2" xr3:uid="{2089ABE3-0688-4FD7-B941-22CE8C2AA4AE}" name="Descriptio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ichigan.gov/documents/dmb/Active_Hotels_342675_7.pdf?20140906155810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AC2D9-A5C3-4BC3-B592-B8A3D43728DD}">
  <dimension ref="B1:G28"/>
  <sheetViews>
    <sheetView showGridLines="0" showRuler="0" zoomScaleNormal="100" workbookViewId="0">
      <selection activeCell="D5" sqref="D5:E5"/>
    </sheetView>
  </sheetViews>
  <sheetFormatPr defaultColWidth="10.140625" defaultRowHeight="15" x14ac:dyDescent="0.25"/>
  <cols>
    <col min="1" max="1" width="3.5703125" style="39" customWidth="1"/>
    <col min="2" max="2" width="11.140625" style="39" customWidth="1"/>
    <col min="3" max="3" width="6.5703125" style="39" customWidth="1"/>
    <col min="4" max="4" width="44.28515625" style="39" customWidth="1"/>
    <col min="5" max="6" width="16.5703125" style="39" customWidth="1"/>
    <col min="7" max="7" width="20.7109375" style="39" customWidth="1"/>
    <col min="8" max="16384" width="10.140625" style="39"/>
  </cols>
  <sheetData>
    <row r="1" spans="2:7" ht="20.25" x14ac:dyDescent="0.25">
      <c r="B1" s="75" t="s">
        <v>0</v>
      </c>
      <c r="C1" s="75"/>
      <c r="D1" s="75"/>
      <c r="E1" s="75"/>
      <c r="F1" s="75"/>
      <c r="G1" s="75"/>
    </row>
    <row r="2" spans="2:7" ht="18.75" x14ac:dyDescent="0.25">
      <c r="B2" s="40"/>
      <c r="C2" s="40"/>
      <c r="D2" s="40"/>
      <c r="F2" s="41"/>
      <c r="G2" s="40"/>
    </row>
    <row r="3" spans="2:7" ht="4.5" customHeight="1" x14ac:dyDescent="0.25">
      <c r="B3" s="40"/>
      <c r="C3" s="40"/>
      <c r="D3" s="40"/>
      <c r="E3" s="40"/>
      <c r="F3" s="40"/>
      <c r="G3" s="40"/>
    </row>
    <row r="4" spans="2:7" ht="19.5" thickBot="1" x14ac:dyDescent="0.3">
      <c r="B4" s="80" t="s">
        <v>9</v>
      </c>
      <c r="C4" s="80"/>
      <c r="D4" s="42" t="s">
        <v>111</v>
      </c>
      <c r="E4" s="40"/>
      <c r="F4" s="43" t="s">
        <v>7</v>
      </c>
      <c r="G4" s="44"/>
    </row>
    <row r="5" spans="2:7" ht="19.5" thickBot="1" x14ac:dyDescent="0.3">
      <c r="B5" s="40"/>
      <c r="C5" s="45"/>
      <c r="D5" s="81" t="s">
        <v>53</v>
      </c>
      <c r="E5" s="81"/>
      <c r="F5" s="43" t="s">
        <v>8</v>
      </c>
      <c r="G5" s="46"/>
    </row>
    <row r="6" spans="2:7" ht="18.75" x14ac:dyDescent="0.25">
      <c r="B6" s="40"/>
      <c r="C6" s="45"/>
      <c r="D6" s="82" t="s">
        <v>10</v>
      </c>
      <c r="E6" s="82"/>
      <c r="F6" s="40"/>
      <c r="G6" s="40"/>
    </row>
    <row r="7" spans="2:7" ht="18.75" x14ac:dyDescent="0.25">
      <c r="B7" s="40"/>
      <c r="C7" s="45"/>
      <c r="D7" s="82" t="s">
        <v>11</v>
      </c>
      <c r="E7" s="82"/>
      <c r="F7" s="40"/>
      <c r="G7" s="40"/>
    </row>
    <row r="8" spans="2:7" ht="30" customHeight="1" x14ac:dyDescent="0.25">
      <c r="B8" s="40"/>
      <c r="C8" s="45"/>
      <c r="D8" s="82" t="s">
        <v>54</v>
      </c>
      <c r="E8" s="82"/>
      <c r="F8" s="40"/>
      <c r="G8" s="40"/>
    </row>
    <row r="9" spans="2:7" ht="4.5" customHeight="1" thickBot="1" x14ac:dyDescent="0.3">
      <c r="B9" s="47"/>
      <c r="C9" s="41"/>
      <c r="D9" s="41"/>
      <c r="E9" s="41"/>
      <c r="F9" s="41"/>
      <c r="G9" s="41"/>
    </row>
    <row r="10" spans="2:7" ht="26.25" thickBot="1" x14ac:dyDescent="0.3">
      <c r="B10" s="72" t="s">
        <v>101</v>
      </c>
      <c r="C10" s="73"/>
      <c r="D10" s="48" t="s">
        <v>102</v>
      </c>
      <c r="E10" s="48" t="s">
        <v>103</v>
      </c>
      <c r="F10" s="72" t="s">
        <v>1</v>
      </c>
      <c r="G10" s="73"/>
    </row>
    <row r="11" spans="2:7" ht="46.5" customHeight="1" thickBot="1" x14ac:dyDescent="0.3">
      <c r="B11" s="76"/>
      <c r="C11" s="77"/>
      <c r="D11" s="49"/>
      <c r="E11" s="50">
        <v>0</v>
      </c>
      <c r="F11" s="74"/>
      <c r="G11" s="74"/>
    </row>
    <row r="12" spans="2:7" x14ac:dyDescent="0.25">
      <c r="B12" s="51"/>
      <c r="C12" s="51"/>
      <c r="D12" s="52"/>
      <c r="E12" s="52"/>
      <c r="F12" s="51"/>
      <c r="G12" s="51"/>
    </row>
    <row r="13" spans="2:7" ht="25.5" x14ac:dyDescent="0.25">
      <c r="B13" s="53" t="s">
        <v>2</v>
      </c>
      <c r="C13" s="54" t="s">
        <v>3</v>
      </c>
      <c r="D13" s="54" t="s">
        <v>4</v>
      </c>
      <c r="E13" s="54" t="s">
        <v>93</v>
      </c>
      <c r="F13" s="54" t="s">
        <v>5</v>
      </c>
      <c r="G13" s="54" t="s">
        <v>6</v>
      </c>
    </row>
    <row r="14" spans="2:7" ht="15.75" thickBot="1" x14ac:dyDescent="0.3">
      <c r="B14" s="55"/>
      <c r="C14" s="55"/>
      <c r="D14" s="83" t="s">
        <v>56</v>
      </c>
      <c r="E14" s="84"/>
      <c r="F14" s="56">
        <v>0</v>
      </c>
      <c r="G14" s="69">
        <f>SUM(E11-F14)</f>
        <v>0</v>
      </c>
    </row>
    <row r="15" spans="2:7" ht="15.75" thickBot="1" x14ac:dyDescent="0.3">
      <c r="B15" s="57"/>
      <c r="C15" s="58"/>
      <c r="D15" s="58"/>
      <c r="E15" s="59">
        <v>0</v>
      </c>
      <c r="F15" s="59">
        <v>0</v>
      </c>
      <c r="G15" s="69">
        <f t="shared" ref="G15:G20" si="0">SUM(G14-F15)</f>
        <v>0</v>
      </c>
    </row>
    <row r="16" spans="2:7" ht="15.75" thickBot="1" x14ac:dyDescent="0.3">
      <c r="B16" s="60"/>
      <c r="C16" s="61"/>
      <c r="D16" s="58"/>
      <c r="E16" s="56">
        <v>0</v>
      </c>
      <c r="F16" s="56">
        <v>0</v>
      </c>
      <c r="G16" s="69">
        <f t="shared" si="0"/>
        <v>0</v>
      </c>
    </row>
    <row r="17" spans="2:7" ht="15.75" thickBot="1" x14ac:dyDescent="0.3">
      <c r="B17" s="57"/>
      <c r="C17" s="58"/>
      <c r="D17" s="58"/>
      <c r="E17" s="59">
        <v>0</v>
      </c>
      <c r="F17" s="59">
        <v>0</v>
      </c>
      <c r="G17" s="69">
        <f t="shared" si="0"/>
        <v>0</v>
      </c>
    </row>
    <row r="18" spans="2:7" ht="15.75" thickBot="1" x14ac:dyDescent="0.3">
      <c r="B18" s="60"/>
      <c r="C18" s="61"/>
      <c r="D18" s="61"/>
      <c r="E18" s="56">
        <v>0</v>
      </c>
      <c r="F18" s="56">
        <v>0</v>
      </c>
      <c r="G18" s="69">
        <f t="shared" si="0"/>
        <v>0</v>
      </c>
    </row>
    <row r="19" spans="2:7" ht="15.75" thickBot="1" x14ac:dyDescent="0.3">
      <c r="B19" s="62"/>
      <c r="C19" s="58"/>
      <c r="D19" s="58"/>
      <c r="E19" s="59">
        <v>0</v>
      </c>
      <c r="F19" s="59">
        <v>0</v>
      </c>
      <c r="G19" s="69">
        <f t="shared" si="0"/>
        <v>0</v>
      </c>
    </row>
    <row r="20" spans="2:7" ht="15.75" thickBot="1" x14ac:dyDescent="0.3">
      <c r="B20" s="63"/>
      <c r="C20" s="61"/>
      <c r="D20" s="61"/>
      <c r="E20" s="56">
        <v>0</v>
      </c>
      <c r="F20" s="64">
        <v>0</v>
      </c>
      <c r="G20" s="69">
        <f t="shared" si="0"/>
        <v>0</v>
      </c>
    </row>
    <row r="21" spans="2:7" ht="15.75" thickBot="1" x14ac:dyDescent="0.3">
      <c r="B21" s="62"/>
      <c r="C21" s="58"/>
      <c r="D21" s="58"/>
      <c r="E21" s="59">
        <v>0</v>
      </c>
      <c r="F21" s="64">
        <v>0</v>
      </c>
      <c r="G21" s="69">
        <f t="shared" ref="G21:G26" si="1">SUM(G20-F21)</f>
        <v>0</v>
      </c>
    </row>
    <row r="22" spans="2:7" ht="15.75" thickBot="1" x14ac:dyDescent="0.3">
      <c r="B22" s="63"/>
      <c r="C22" s="61"/>
      <c r="D22" s="61"/>
      <c r="E22" s="56">
        <v>0</v>
      </c>
      <c r="F22" s="64">
        <v>0</v>
      </c>
      <c r="G22" s="69">
        <f t="shared" si="1"/>
        <v>0</v>
      </c>
    </row>
    <row r="23" spans="2:7" ht="15.75" thickBot="1" x14ac:dyDescent="0.3">
      <c r="B23" s="65"/>
      <c r="C23" s="58"/>
      <c r="D23" s="58"/>
      <c r="E23" s="59">
        <v>0</v>
      </c>
      <c r="F23" s="64">
        <v>0</v>
      </c>
      <c r="G23" s="69">
        <f t="shared" si="1"/>
        <v>0</v>
      </c>
    </row>
    <row r="24" spans="2:7" ht="15.75" thickBot="1" x14ac:dyDescent="0.3">
      <c r="B24" s="66"/>
      <c r="C24" s="61"/>
      <c r="D24" s="61"/>
      <c r="E24" s="56">
        <v>0</v>
      </c>
      <c r="F24" s="64">
        <v>0</v>
      </c>
      <c r="G24" s="69">
        <f t="shared" si="1"/>
        <v>0</v>
      </c>
    </row>
    <row r="25" spans="2:7" ht="15.75" thickBot="1" x14ac:dyDescent="0.3">
      <c r="B25" s="65"/>
      <c r="C25" s="58"/>
      <c r="D25" s="58"/>
      <c r="E25" s="59">
        <v>0</v>
      </c>
      <c r="F25" s="64">
        <v>0</v>
      </c>
      <c r="G25" s="69">
        <f t="shared" si="1"/>
        <v>0</v>
      </c>
    </row>
    <row r="26" spans="2:7" ht="15.75" thickBot="1" x14ac:dyDescent="0.3">
      <c r="B26" s="67"/>
      <c r="C26" s="68"/>
      <c r="D26" s="68"/>
      <c r="E26" s="64">
        <v>0</v>
      </c>
      <c r="F26" s="64">
        <v>0</v>
      </c>
      <c r="G26" s="69">
        <f t="shared" si="1"/>
        <v>0</v>
      </c>
    </row>
    <row r="27" spans="2:7" ht="26.25" thickBot="1" x14ac:dyDescent="0.3">
      <c r="B27" s="78"/>
      <c r="C27" s="78"/>
      <c r="D27" s="79"/>
      <c r="E27" s="54" t="s">
        <v>55</v>
      </c>
      <c r="F27" s="54" t="s">
        <v>5</v>
      </c>
      <c r="G27" s="54" t="s">
        <v>6</v>
      </c>
    </row>
    <row r="28" spans="2:7" ht="15.75" thickBot="1" x14ac:dyDescent="0.3">
      <c r="E28" s="70">
        <f>SUM(E14:E26)</f>
        <v>0</v>
      </c>
      <c r="F28" s="70">
        <f>SUM(F14:F27)</f>
        <v>0</v>
      </c>
      <c r="G28" s="70">
        <f>SUM(E11-F28)</f>
        <v>0</v>
      </c>
    </row>
  </sheetData>
  <sheetProtection algorithmName="SHA-512" hashValue="vSj4WpbYDL9WRYfr4ye8j5Ubti/sjTcyFG9+MfQY18QVJANC1CmzUQdFRqeWd2L1/VYhWTUdyA5uBcbZmUfEnw==" saltValue="Iz4SsvytDmB8DQAa802NZQ==" spinCount="100000" sheet="1" objects="1" scenarios="1"/>
  <mergeCells count="12">
    <mergeCell ref="B27:D27"/>
    <mergeCell ref="B4:C4"/>
    <mergeCell ref="D5:E5"/>
    <mergeCell ref="D6:E6"/>
    <mergeCell ref="D7:E7"/>
    <mergeCell ref="D8:E8"/>
    <mergeCell ref="D14:E14"/>
    <mergeCell ref="F10:G10"/>
    <mergeCell ref="F11:G11"/>
    <mergeCell ref="B1:G1"/>
    <mergeCell ref="B10:C10"/>
    <mergeCell ref="B11:C11"/>
  </mergeCells>
  <pageMargins left="0.7" right="0.7" top="0.75" bottom="0.75" header="0.3" footer="0.3"/>
  <pageSetup orientation="landscape" r:id="rId1"/>
  <headerFooter>
    <oddHeader>&amp;C&amp;"Arial,Bold Italic"&amp;14FY19 Mental Health and Substance Use Disorder Training and Consulation Services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969A-7387-4CB9-9BAA-392D0E8E0348}">
  <sheetPr>
    <pageSetUpPr fitToPage="1"/>
  </sheetPr>
  <dimension ref="B1:G38"/>
  <sheetViews>
    <sheetView showGridLines="0" tabSelected="1" topLeftCell="A10" zoomScaleNormal="100" workbookViewId="0">
      <selection activeCell="G17" sqref="G17:G18"/>
    </sheetView>
  </sheetViews>
  <sheetFormatPr defaultRowHeight="15" x14ac:dyDescent="0.25"/>
  <cols>
    <col min="1" max="1" width="2.140625" customWidth="1"/>
    <col min="2" max="2" width="16.85546875" customWidth="1"/>
    <col min="3" max="3" width="9.42578125" customWidth="1"/>
    <col min="4" max="4" width="20.42578125" customWidth="1"/>
    <col min="5" max="5" width="14.28515625" customWidth="1"/>
    <col min="6" max="6" width="21.5703125" customWidth="1"/>
    <col min="7" max="7" width="13" customWidth="1"/>
  </cols>
  <sheetData>
    <row r="1" spans="2:7" ht="42.75" customHeight="1" thickBot="1" x14ac:dyDescent="0.3">
      <c r="B1" s="85" t="s">
        <v>92</v>
      </c>
      <c r="C1" s="86"/>
      <c r="D1" s="86"/>
      <c r="E1" s="86"/>
      <c r="F1" s="86"/>
      <c r="G1" s="87"/>
    </row>
    <row r="2" spans="2:7" ht="15.75" x14ac:dyDescent="0.25">
      <c r="B2" s="88" t="s">
        <v>27</v>
      </c>
      <c r="C2" s="89"/>
      <c r="D2" s="89"/>
      <c r="E2" s="89"/>
      <c r="F2" s="89"/>
      <c r="G2" s="90"/>
    </row>
    <row r="3" spans="2:7" ht="15.75" x14ac:dyDescent="0.25">
      <c r="B3" s="91" t="s">
        <v>28</v>
      </c>
      <c r="C3" s="92"/>
      <c r="D3" s="92"/>
      <c r="E3" s="92"/>
      <c r="F3" s="92"/>
      <c r="G3" s="93"/>
    </row>
    <row r="4" spans="2:7" ht="15.75" x14ac:dyDescent="0.25">
      <c r="B4" s="94" t="s">
        <v>29</v>
      </c>
      <c r="C4" s="95"/>
      <c r="D4" s="95"/>
      <c r="E4" s="95"/>
      <c r="F4" s="95"/>
      <c r="G4" s="96"/>
    </row>
    <row r="5" spans="2:7" ht="15.75" x14ac:dyDescent="0.25">
      <c r="B5" s="94" t="s">
        <v>30</v>
      </c>
      <c r="C5" s="95"/>
      <c r="D5" s="95"/>
      <c r="E5" s="95"/>
      <c r="F5" s="95"/>
      <c r="G5" s="96"/>
    </row>
    <row r="6" spans="2:7" ht="16.5" thickBot="1" x14ac:dyDescent="0.3">
      <c r="B6" s="97" t="s">
        <v>91</v>
      </c>
      <c r="C6" s="98"/>
      <c r="D6" s="98"/>
      <c r="E6" s="98"/>
      <c r="F6" s="98"/>
      <c r="G6" s="99"/>
    </row>
    <row r="7" spans="2:7" x14ac:dyDescent="0.25">
      <c r="B7" s="105" t="s">
        <v>31</v>
      </c>
      <c r="C7" s="106"/>
      <c r="D7" s="106"/>
      <c r="E7" s="106"/>
      <c r="F7" s="106"/>
      <c r="G7" s="116"/>
    </row>
    <row r="8" spans="2:7" x14ac:dyDescent="0.25">
      <c r="B8" s="107" t="s">
        <v>32</v>
      </c>
      <c r="C8" s="108"/>
      <c r="D8" s="108"/>
      <c r="E8" s="108"/>
      <c r="F8" s="108"/>
      <c r="G8" s="111"/>
    </row>
    <row r="9" spans="2:7" x14ac:dyDescent="0.25">
      <c r="B9" s="103" t="s">
        <v>33</v>
      </c>
      <c r="C9" s="104"/>
      <c r="D9" s="104"/>
      <c r="E9" s="104"/>
      <c r="F9" s="104"/>
      <c r="G9" s="117"/>
    </row>
    <row r="10" spans="2:7" x14ac:dyDescent="0.25">
      <c r="B10" s="107" t="s">
        <v>34</v>
      </c>
      <c r="C10" s="108"/>
      <c r="D10" s="108"/>
      <c r="E10" s="108"/>
      <c r="F10" s="108"/>
      <c r="G10" s="111"/>
    </row>
    <row r="11" spans="2:7" x14ac:dyDescent="0.25">
      <c r="B11" s="103" t="s">
        <v>35</v>
      </c>
      <c r="C11" s="104"/>
      <c r="D11" s="104"/>
      <c r="E11" s="104"/>
      <c r="F11" s="104"/>
      <c r="G11" s="117"/>
    </row>
    <row r="12" spans="2:7" x14ac:dyDescent="0.25">
      <c r="B12" s="107" t="s">
        <v>36</v>
      </c>
      <c r="C12" s="108"/>
      <c r="D12" s="108"/>
      <c r="E12" s="108"/>
      <c r="F12" s="108"/>
      <c r="G12" s="111"/>
    </row>
    <row r="13" spans="2:7" ht="15.75" thickBot="1" x14ac:dyDescent="0.3">
      <c r="B13" s="109" t="s">
        <v>49</v>
      </c>
      <c r="C13" s="110"/>
      <c r="D13" s="110"/>
      <c r="E13" s="110"/>
      <c r="F13" s="110"/>
      <c r="G13" s="112"/>
    </row>
    <row r="14" spans="2:7" ht="15.75" thickBot="1" x14ac:dyDescent="0.3">
      <c r="B14" s="118" t="s">
        <v>37</v>
      </c>
      <c r="C14" s="119"/>
      <c r="D14" s="119"/>
      <c r="E14" s="119"/>
      <c r="F14" s="119"/>
      <c r="G14" s="120"/>
    </row>
    <row r="15" spans="2:7" ht="15.75" thickBot="1" x14ac:dyDescent="0.3">
      <c r="B15" s="8"/>
      <c r="C15" s="9"/>
      <c r="D15" s="9"/>
      <c r="E15" s="9"/>
      <c r="F15" s="9"/>
      <c r="G15" s="10" t="s">
        <v>38</v>
      </c>
    </row>
    <row r="16" spans="2:7" x14ac:dyDescent="0.25">
      <c r="B16" s="105" t="s">
        <v>39</v>
      </c>
      <c r="C16" s="106"/>
      <c r="D16" s="106"/>
      <c r="E16" s="106"/>
      <c r="F16" s="106"/>
      <c r="G16" s="18">
        <v>0</v>
      </c>
    </row>
    <row r="17" spans="2:7" x14ac:dyDescent="0.25">
      <c r="B17" s="12" t="s">
        <v>40</v>
      </c>
      <c r="C17" s="6">
        <v>0</v>
      </c>
      <c r="D17" s="6" t="s">
        <v>107</v>
      </c>
      <c r="E17" s="6"/>
      <c r="F17" s="6"/>
      <c r="G17" s="129">
        <f>SUM(C17*0.58)</f>
        <v>0</v>
      </c>
    </row>
    <row r="18" spans="2:7" x14ac:dyDescent="0.25">
      <c r="B18" s="113" t="s">
        <v>50</v>
      </c>
      <c r="C18" s="114"/>
      <c r="D18" s="114"/>
      <c r="E18" s="114"/>
      <c r="F18" s="114"/>
      <c r="G18" s="129"/>
    </row>
    <row r="19" spans="2:7" x14ac:dyDescent="0.25">
      <c r="B19" s="13" t="s">
        <v>41</v>
      </c>
      <c r="C19" s="115" t="s">
        <v>94</v>
      </c>
      <c r="D19" s="115"/>
      <c r="E19" s="115"/>
      <c r="F19" s="115"/>
      <c r="G19" s="11">
        <v>0</v>
      </c>
    </row>
    <row r="20" spans="2:7" x14ac:dyDescent="0.25">
      <c r="B20" s="12" t="s">
        <v>42</v>
      </c>
      <c r="C20" s="114" t="s">
        <v>95</v>
      </c>
      <c r="D20" s="114"/>
      <c r="E20" s="114"/>
      <c r="F20" s="114"/>
      <c r="G20" s="14">
        <v>0</v>
      </c>
    </row>
    <row r="21" spans="2:7" x14ac:dyDescent="0.25">
      <c r="B21" s="13" t="s">
        <v>43</v>
      </c>
      <c r="C21" s="115" t="s">
        <v>94</v>
      </c>
      <c r="D21" s="115"/>
      <c r="E21" s="115"/>
      <c r="F21" s="115"/>
      <c r="G21" s="11">
        <v>0</v>
      </c>
    </row>
    <row r="22" spans="2:7" x14ac:dyDescent="0.25">
      <c r="B22" s="135" t="s">
        <v>44</v>
      </c>
      <c r="C22" s="6">
        <v>0</v>
      </c>
      <c r="D22" s="123" t="s">
        <v>106</v>
      </c>
      <c r="E22" s="124"/>
      <c r="F22" s="125"/>
      <c r="G22" s="14">
        <f>SUM(C22*85)</f>
        <v>0</v>
      </c>
    </row>
    <row r="23" spans="2:7" x14ac:dyDescent="0.25">
      <c r="B23" s="135"/>
      <c r="C23" s="6">
        <v>0</v>
      </c>
      <c r="D23" s="6" t="s">
        <v>108</v>
      </c>
      <c r="E23" s="6"/>
      <c r="F23" s="6"/>
      <c r="G23" s="14">
        <f>SUM(C23)</f>
        <v>0</v>
      </c>
    </row>
    <row r="24" spans="2:7" x14ac:dyDescent="0.25">
      <c r="B24" s="122" t="s">
        <v>45</v>
      </c>
      <c r="C24" s="7">
        <v>0</v>
      </c>
      <c r="D24" s="7" t="s">
        <v>52</v>
      </c>
      <c r="E24" s="7"/>
      <c r="F24" s="7"/>
      <c r="G24" s="11">
        <v>0</v>
      </c>
    </row>
    <row r="25" spans="2:7" x14ac:dyDescent="0.25">
      <c r="B25" s="122"/>
      <c r="C25" s="7">
        <v>0</v>
      </c>
      <c r="D25" s="7" t="s">
        <v>74</v>
      </c>
      <c r="E25" s="7"/>
      <c r="F25" s="7"/>
      <c r="G25" s="11">
        <v>0</v>
      </c>
    </row>
    <row r="26" spans="2:7" x14ac:dyDescent="0.25">
      <c r="B26" s="122"/>
      <c r="C26" s="7">
        <v>0</v>
      </c>
      <c r="D26" s="7" t="s">
        <v>75</v>
      </c>
      <c r="E26" s="7"/>
      <c r="F26" s="7"/>
      <c r="G26" s="11">
        <v>0</v>
      </c>
    </row>
    <row r="27" spans="2:7" ht="15" customHeight="1" x14ac:dyDescent="0.25">
      <c r="B27" s="122"/>
      <c r="C27" s="121" t="s">
        <v>51</v>
      </c>
      <c r="D27" s="121"/>
      <c r="E27" s="121"/>
      <c r="F27" s="121"/>
      <c r="G27" s="15"/>
    </row>
    <row r="28" spans="2:7" x14ac:dyDescent="0.25">
      <c r="B28" s="122"/>
      <c r="C28" s="121"/>
      <c r="D28" s="121"/>
      <c r="E28" s="121"/>
      <c r="F28" s="121"/>
      <c r="G28" s="15"/>
    </row>
    <row r="29" spans="2:7" ht="15.75" x14ac:dyDescent="0.25">
      <c r="B29" s="16" t="s">
        <v>96</v>
      </c>
      <c r="C29" s="126"/>
      <c r="D29" s="126"/>
      <c r="E29" s="126"/>
      <c r="F29" s="126"/>
      <c r="G29" s="17">
        <v>0</v>
      </c>
    </row>
    <row r="30" spans="2:7" ht="15.75" x14ac:dyDescent="0.25">
      <c r="B30" s="16" t="s">
        <v>96</v>
      </c>
      <c r="C30" s="126"/>
      <c r="D30" s="126"/>
      <c r="E30" s="126"/>
      <c r="F30" s="126"/>
      <c r="G30" s="17">
        <v>0</v>
      </c>
    </row>
    <row r="31" spans="2:7" ht="15.75" x14ac:dyDescent="0.25">
      <c r="B31" s="16" t="s">
        <v>96</v>
      </c>
      <c r="C31" s="126"/>
      <c r="D31" s="126"/>
      <c r="E31" s="126"/>
      <c r="F31" s="126"/>
      <c r="G31" s="17">
        <v>0</v>
      </c>
    </row>
    <row r="32" spans="2:7" ht="16.5" thickBot="1" x14ac:dyDescent="0.3">
      <c r="B32" s="127" t="s">
        <v>46</v>
      </c>
      <c r="C32" s="128"/>
      <c r="D32" s="128"/>
      <c r="E32" s="128"/>
      <c r="F32" s="128"/>
      <c r="G32" s="19">
        <f>SUM(G16:G26:G29:G31)</f>
        <v>0</v>
      </c>
    </row>
    <row r="33" spans="2:7" ht="85.5" customHeight="1" x14ac:dyDescent="0.25">
      <c r="B33" s="100" t="s">
        <v>48</v>
      </c>
      <c r="C33" s="101"/>
      <c r="D33" s="101"/>
      <c r="E33" s="101"/>
      <c r="F33" s="101"/>
      <c r="G33" s="102"/>
    </row>
    <row r="34" spans="2:7" ht="16.5" thickBot="1" x14ac:dyDescent="0.3">
      <c r="B34" s="130" t="s">
        <v>7</v>
      </c>
      <c r="C34" s="131"/>
      <c r="D34" s="132" t="s">
        <v>47</v>
      </c>
      <c r="E34" s="133"/>
      <c r="F34" s="133"/>
      <c r="G34" s="134"/>
    </row>
    <row r="35" spans="2:7" x14ac:dyDescent="0.25">
      <c r="B35" s="5"/>
      <c r="C35" s="5"/>
      <c r="D35" s="5"/>
      <c r="E35" s="5"/>
      <c r="F35" s="5"/>
      <c r="G35" s="5"/>
    </row>
    <row r="36" spans="2:7" x14ac:dyDescent="0.25">
      <c r="B36" s="5"/>
      <c r="C36" s="5"/>
      <c r="D36" s="5"/>
      <c r="E36" s="5"/>
      <c r="F36" s="5"/>
      <c r="G36" s="5"/>
    </row>
    <row r="37" spans="2:7" x14ac:dyDescent="0.25">
      <c r="B37" s="5"/>
      <c r="C37" s="5"/>
      <c r="D37" s="5"/>
      <c r="E37" s="5"/>
      <c r="F37" s="5"/>
      <c r="G37" s="5"/>
    </row>
    <row r="38" spans="2:7" x14ac:dyDescent="0.25">
      <c r="B38" s="5"/>
      <c r="C38" s="5"/>
      <c r="D38" s="5"/>
      <c r="E38" s="5"/>
      <c r="F38" s="5"/>
      <c r="G38" s="5"/>
    </row>
  </sheetData>
  <mergeCells count="38">
    <mergeCell ref="C31:F31"/>
    <mergeCell ref="B32:F32"/>
    <mergeCell ref="G17:G18"/>
    <mergeCell ref="B34:C34"/>
    <mergeCell ref="D34:G34"/>
    <mergeCell ref="C29:F29"/>
    <mergeCell ref="C21:F21"/>
    <mergeCell ref="B22:B23"/>
    <mergeCell ref="C20:F20"/>
    <mergeCell ref="C30:F30"/>
    <mergeCell ref="F9:G9"/>
    <mergeCell ref="D10:G10"/>
    <mergeCell ref="D11:G11"/>
    <mergeCell ref="B14:G14"/>
    <mergeCell ref="C27:F28"/>
    <mergeCell ref="B24:B28"/>
    <mergeCell ref="D22:F22"/>
    <mergeCell ref="B6:G6"/>
    <mergeCell ref="B33:G33"/>
    <mergeCell ref="B9:E9"/>
    <mergeCell ref="B7:C7"/>
    <mergeCell ref="B8:C8"/>
    <mergeCell ref="B10:C10"/>
    <mergeCell ref="B11:C11"/>
    <mergeCell ref="B12:C12"/>
    <mergeCell ref="B13:D13"/>
    <mergeCell ref="D12:G12"/>
    <mergeCell ref="E13:G13"/>
    <mergeCell ref="B16:F16"/>
    <mergeCell ref="B18:F18"/>
    <mergeCell ref="C19:F19"/>
    <mergeCell ref="D7:G7"/>
    <mergeCell ref="D8:G8"/>
    <mergeCell ref="B1:G1"/>
    <mergeCell ref="B2:G2"/>
    <mergeCell ref="B3:G3"/>
    <mergeCell ref="B4:G4"/>
    <mergeCell ref="B5:G5"/>
  </mergeCells>
  <pageMargins left="0.7" right="1.0104166666666667" top="0.75" bottom="0.75" header="0.3" footer="0.3"/>
  <pageSetup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7331F-26F7-40FA-9354-1DB1045035B2}">
  <sheetPr>
    <pageSetUpPr fitToPage="1"/>
  </sheetPr>
  <dimension ref="B1:D61"/>
  <sheetViews>
    <sheetView showGridLines="0" topLeftCell="A49" workbookViewId="0">
      <selection activeCell="C47" sqref="C47"/>
    </sheetView>
  </sheetViews>
  <sheetFormatPr defaultRowHeight="15" x14ac:dyDescent="0.25"/>
  <cols>
    <col min="1" max="1" width="9.140625" customWidth="1"/>
    <col min="2" max="2" width="7.42578125" customWidth="1"/>
    <col min="3" max="3" width="131.5703125" customWidth="1"/>
    <col min="4" max="4" width="122.5703125" customWidth="1"/>
  </cols>
  <sheetData>
    <row r="1" spans="2:3" ht="20.25" x14ac:dyDescent="0.3">
      <c r="B1" s="136" t="s">
        <v>68</v>
      </c>
      <c r="C1" s="136"/>
    </row>
    <row r="43" spans="2:4" x14ac:dyDescent="0.25">
      <c r="B43" s="20" t="s">
        <v>59</v>
      </c>
      <c r="C43" s="23" t="s">
        <v>60</v>
      </c>
      <c r="D43" s="5"/>
    </row>
    <row r="44" spans="2:4" x14ac:dyDescent="0.25">
      <c r="B44">
        <v>1</v>
      </c>
      <c r="C44" t="s">
        <v>61</v>
      </c>
    </row>
    <row r="45" spans="2:4" x14ac:dyDescent="0.25">
      <c r="B45">
        <v>2</v>
      </c>
      <c r="C45" t="s">
        <v>76</v>
      </c>
    </row>
    <row r="46" spans="2:4" x14ac:dyDescent="0.25">
      <c r="B46">
        <v>3</v>
      </c>
      <c r="C46" t="s">
        <v>104</v>
      </c>
    </row>
    <row r="47" spans="2:4" x14ac:dyDescent="0.25">
      <c r="B47">
        <v>4</v>
      </c>
      <c r="C47" t="s">
        <v>62</v>
      </c>
    </row>
    <row r="48" spans="2:4" ht="18" customHeight="1" x14ac:dyDescent="0.25">
      <c r="B48" s="22">
        <v>5</v>
      </c>
      <c r="C48" s="22" t="s">
        <v>105</v>
      </c>
    </row>
    <row r="49" spans="2:3" x14ac:dyDescent="0.25">
      <c r="B49">
        <v>6</v>
      </c>
      <c r="C49" t="s">
        <v>63</v>
      </c>
    </row>
    <row r="50" spans="2:3" x14ac:dyDescent="0.25">
      <c r="C50" s="21" t="s">
        <v>71</v>
      </c>
    </row>
    <row r="51" spans="2:3" x14ac:dyDescent="0.25">
      <c r="B51">
        <v>7</v>
      </c>
      <c r="C51" t="s">
        <v>69</v>
      </c>
    </row>
    <row r="52" spans="2:3" x14ac:dyDescent="0.25">
      <c r="C52" t="s">
        <v>70</v>
      </c>
    </row>
    <row r="53" spans="2:3" x14ac:dyDescent="0.25">
      <c r="B53">
        <v>8</v>
      </c>
      <c r="C53" t="s">
        <v>64</v>
      </c>
    </row>
    <row r="54" spans="2:3" x14ac:dyDescent="0.25">
      <c r="B54">
        <v>9</v>
      </c>
      <c r="C54" t="s">
        <v>65</v>
      </c>
    </row>
    <row r="55" spans="2:3" x14ac:dyDescent="0.25">
      <c r="B55">
        <v>10</v>
      </c>
      <c r="C55" t="s">
        <v>66</v>
      </c>
    </row>
    <row r="56" spans="2:3" x14ac:dyDescent="0.25">
      <c r="B56">
        <v>11</v>
      </c>
      <c r="C56" t="s">
        <v>98</v>
      </c>
    </row>
    <row r="57" spans="2:3" x14ac:dyDescent="0.25">
      <c r="B57">
        <v>12</v>
      </c>
      <c r="C57" t="s">
        <v>97</v>
      </c>
    </row>
    <row r="58" spans="2:3" x14ac:dyDescent="0.25">
      <c r="B58">
        <v>13</v>
      </c>
      <c r="C58" t="s">
        <v>100</v>
      </c>
    </row>
    <row r="59" spans="2:3" x14ac:dyDescent="0.25">
      <c r="B59">
        <v>14</v>
      </c>
      <c r="C59" t="s">
        <v>67</v>
      </c>
    </row>
    <row r="60" spans="2:3" x14ac:dyDescent="0.25">
      <c r="B60">
        <v>15</v>
      </c>
      <c r="C60" t="s">
        <v>99</v>
      </c>
    </row>
    <row r="61" spans="2:3" x14ac:dyDescent="0.25">
      <c r="B61">
        <v>16</v>
      </c>
      <c r="C61" t="s">
        <v>72</v>
      </c>
    </row>
  </sheetData>
  <mergeCells count="1">
    <mergeCell ref="B1:C1"/>
  </mergeCells>
  <pageMargins left="0.25" right="0.25" top="0.75" bottom="0.75" header="0.3" footer="0.3"/>
  <pageSetup scale="73"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C1156-5889-44CB-8087-5808D46522D5}">
  <sheetPr>
    <pageSetUpPr fitToPage="1"/>
  </sheetPr>
  <dimension ref="A1:D43"/>
  <sheetViews>
    <sheetView workbookViewId="0">
      <selection activeCell="D17" sqref="D17"/>
    </sheetView>
  </sheetViews>
  <sheetFormatPr defaultRowHeight="15" x14ac:dyDescent="0.25"/>
  <cols>
    <col min="1" max="1" width="4.42578125" customWidth="1"/>
    <col min="2" max="2" width="5.5703125" customWidth="1"/>
    <col min="4" max="4" width="113.28515625" customWidth="1"/>
  </cols>
  <sheetData>
    <row r="1" spans="1:4" ht="20.25" x14ac:dyDescent="0.25">
      <c r="A1" s="137" t="s">
        <v>58</v>
      </c>
      <c r="B1" s="137"/>
      <c r="C1" s="137"/>
      <c r="D1" s="137"/>
    </row>
    <row r="2" spans="1:4" ht="17.25" x14ac:dyDescent="0.25">
      <c r="D2" s="1"/>
    </row>
    <row r="3" spans="1:4" ht="18" x14ac:dyDescent="0.25">
      <c r="A3" s="28" t="s">
        <v>12</v>
      </c>
      <c r="B3" s="2"/>
    </row>
    <row r="4" spans="1:4" ht="47.25" x14ac:dyDescent="0.25">
      <c r="C4" s="4" t="s">
        <v>24</v>
      </c>
      <c r="D4" s="33" t="s">
        <v>109</v>
      </c>
    </row>
    <row r="5" spans="1:4" ht="31.5" x14ac:dyDescent="0.25">
      <c r="C5" s="4" t="s">
        <v>24</v>
      </c>
      <c r="D5" s="33" t="s">
        <v>87</v>
      </c>
    </row>
    <row r="6" spans="1:4" ht="15.75" x14ac:dyDescent="0.25">
      <c r="D6" s="33"/>
    </row>
    <row r="7" spans="1:4" ht="18" x14ac:dyDescent="0.25">
      <c r="A7" s="28" t="s">
        <v>13</v>
      </c>
      <c r="B7" s="2"/>
      <c r="D7" s="38"/>
    </row>
    <row r="8" spans="1:4" ht="47.25" x14ac:dyDescent="0.25">
      <c r="C8" s="4" t="s">
        <v>24</v>
      </c>
      <c r="D8" s="33" t="s">
        <v>25</v>
      </c>
    </row>
    <row r="9" spans="1:4" ht="18.75" x14ac:dyDescent="0.25">
      <c r="C9" s="4" t="s">
        <v>24</v>
      </c>
      <c r="D9" s="33" t="s">
        <v>77</v>
      </c>
    </row>
    <row r="10" spans="1:4" ht="18.75" x14ac:dyDescent="0.25">
      <c r="C10" s="4"/>
      <c r="D10" s="3"/>
    </row>
    <row r="11" spans="1:4" ht="18" x14ac:dyDescent="0.25">
      <c r="A11" s="28" t="s">
        <v>81</v>
      </c>
      <c r="B11" s="2"/>
    </row>
    <row r="12" spans="1:4" ht="18" x14ac:dyDescent="0.25">
      <c r="B12" s="29" t="s">
        <v>14</v>
      </c>
    </row>
    <row r="13" spans="1:4" ht="31.5" x14ac:dyDescent="0.25">
      <c r="C13" s="4" t="s">
        <v>24</v>
      </c>
      <c r="D13" s="33" t="s">
        <v>86</v>
      </c>
    </row>
    <row r="14" spans="1:4" ht="47.25" x14ac:dyDescent="0.25">
      <c r="C14" s="4" t="s">
        <v>24</v>
      </c>
      <c r="D14" s="33" t="s">
        <v>26</v>
      </c>
    </row>
    <row r="15" spans="1:4" ht="31.5" x14ac:dyDescent="0.25">
      <c r="C15" s="4" t="s">
        <v>24</v>
      </c>
      <c r="D15" s="33" t="s">
        <v>57</v>
      </c>
    </row>
    <row r="16" spans="1:4" ht="47.25" x14ac:dyDescent="0.25">
      <c r="C16" s="4" t="s">
        <v>24</v>
      </c>
      <c r="D16" s="34" t="s">
        <v>110</v>
      </c>
    </row>
    <row r="17" spans="1:4" ht="18.75" x14ac:dyDescent="0.25">
      <c r="C17" s="4" t="s">
        <v>24</v>
      </c>
      <c r="D17" s="33" t="s">
        <v>78</v>
      </c>
    </row>
    <row r="18" spans="1:4" ht="17.25" x14ac:dyDescent="0.25">
      <c r="D18" s="1"/>
    </row>
    <row r="19" spans="1:4" ht="18" x14ac:dyDescent="0.25">
      <c r="B19" s="30" t="s">
        <v>80</v>
      </c>
      <c r="C19" s="26"/>
      <c r="D19" s="27"/>
    </row>
    <row r="20" spans="1:4" x14ac:dyDescent="0.25">
      <c r="D20" s="25" t="s">
        <v>79</v>
      </c>
    </row>
    <row r="22" spans="1:4" ht="17.25" x14ac:dyDescent="0.25">
      <c r="A22" s="2" t="s">
        <v>15</v>
      </c>
    </row>
    <row r="23" spans="1:4" ht="18.75" x14ac:dyDescent="0.25">
      <c r="C23" s="4" t="s">
        <v>24</v>
      </c>
      <c r="D23" s="37" t="s">
        <v>82</v>
      </c>
    </row>
    <row r="24" spans="1:4" ht="31.5" x14ac:dyDescent="0.25">
      <c r="C24" s="4" t="s">
        <v>24</v>
      </c>
      <c r="D24" s="33" t="s">
        <v>16</v>
      </c>
    </row>
    <row r="25" spans="1:4" ht="18.75" x14ac:dyDescent="0.25">
      <c r="C25" s="4" t="s">
        <v>24</v>
      </c>
      <c r="D25" s="33" t="s">
        <v>17</v>
      </c>
    </row>
    <row r="26" spans="1:4" ht="18.75" x14ac:dyDescent="0.25">
      <c r="C26" s="4" t="s">
        <v>24</v>
      </c>
      <c r="D26" s="33" t="s">
        <v>18</v>
      </c>
    </row>
    <row r="27" spans="1:4" ht="31.5" x14ac:dyDescent="0.25">
      <c r="C27" s="4" t="s">
        <v>24</v>
      </c>
      <c r="D27" s="33" t="s">
        <v>19</v>
      </c>
    </row>
    <row r="28" spans="1:4" ht="31.5" x14ac:dyDescent="0.25">
      <c r="C28" s="4" t="s">
        <v>24</v>
      </c>
      <c r="D28" s="34" t="s">
        <v>20</v>
      </c>
    </row>
    <row r="29" spans="1:4" ht="15.75" x14ac:dyDescent="0.25">
      <c r="D29" s="35"/>
    </row>
    <row r="30" spans="1:4" ht="15.75" x14ac:dyDescent="0.25">
      <c r="D30" s="36" t="s">
        <v>21</v>
      </c>
    </row>
    <row r="31" spans="1:4" ht="47.25" x14ac:dyDescent="0.25">
      <c r="D31" s="34" t="s">
        <v>22</v>
      </c>
    </row>
    <row r="32" spans="1:4" ht="15.75" x14ac:dyDescent="0.25">
      <c r="D32" s="35"/>
    </row>
    <row r="33" spans="1:4" ht="15.75" x14ac:dyDescent="0.25">
      <c r="D33" s="36" t="s">
        <v>23</v>
      </c>
    </row>
    <row r="34" spans="1:4" ht="15.75" x14ac:dyDescent="0.25">
      <c r="D34" s="32" t="s">
        <v>83</v>
      </c>
    </row>
    <row r="35" spans="1:4" ht="15.75" x14ac:dyDescent="0.25">
      <c r="D35" s="32" t="s">
        <v>84</v>
      </c>
    </row>
    <row r="36" spans="1:4" ht="15.75" x14ac:dyDescent="0.25">
      <c r="D36" s="32" t="s">
        <v>85</v>
      </c>
    </row>
    <row r="37" spans="1:4" ht="17.25" x14ac:dyDescent="0.25">
      <c r="D37" s="1"/>
    </row>
    <row r="38" spans="1:4" ht="18.75" x14ac:dyDescent="0.3">
      <c r="A38" s="24" t="s">
        <v>73</v>
      </c>
    </row>
    <row r="39" spans="1:4" ht="18.75" x14ac:dyDescent="0.25">
      <c r="C39" s="4" t="s">
        <v>24</v>
      </c>
      <c r="D39" s="31" t="s">
        <v>89</v>
      </c>
    </row>
    <row r="40" spans="1:4" ht="18.75" x14ac:dyDescent="0.25">
      <c r="C40" s="4" t="s">
        <v>24</v>
      </c>
      <c r="D40" s="31" t="s">
        <v>88</v>
      </c>
    </row>
    <row r="41" spans="1:4" ht="18.75" x14ac:dyDescent="0.25">
      <c r="C41" s="4" t="s">
        <v>24</v>
      </c>
      <c r="D41" s="31" t="s">
        <v>90</v>
      </c>
    </row>
    <row r="43" spans="1:4" ht="15.75" x14ac:dyDescent="0.25">
      <c r="D43" s="71"/>
    </row>
  </sheetData>
  <mergeCells count="1">
    <mergeCell ref="A1:D1"/>
  </mergeCells>
  <hyperlinks>
    <hyperlink ref="D20" r:id="rId1" xr:uid="{A2C45CB8-9176-44F3-89BA-11BF3727C82F}"/>
  </hyperlinks>
  <pageMargins left="0.7" right="0.7" top="0.75" bottom="0.75" header="0.3" footer="0.3"/>
  <pageSetup scale="6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Invoice</vt:lpstr>
      <vt:lpstr>Travel Reimbursement Form</vt:lpstr>
      <vt:lpstr>Instructions for Invoice</vt:lpstr>
      <vt:lpstr>Instructions for Travel Form</vt:lpstr>
      <vt:lpstr>'Instructions for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 Lorianne (DHHS)</dc:creator>
  <cp:lastModifiedBy>Cashen, Karen (DHHS)</cp:lastModifiedBy>
  <cp:lastPrinted>2018-12-21T13:03:13Z</cp:lastPrinted>
  <dcterms:created xsi:type="dcterms:W3CDTF">2018-08-20T13:11:37Z</dcterms:created>
  <dcterms:modified xsi:type="dcterms:W3CDTF">2019-01-18T15:17:06Z</dcterms:modified>
</cp:coreProperties>
</file>